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https://australianredcross-my.sharepoint.com/personal/mmaynard_redcross_org_au/Documents/Desktop/"/>
    </mc:Choice>
  </mc:AlternateContent>
  <xr:revisionPtr revIDLastSave="484" documentId="13_ncr:1_{C4F08E09-99EA-422D-85FE-066CC6571337}" xr6:coauthVersionLast="47" xr6:coauthVersionMax="47" xr10:uidLastSave="{526ED25F-4AEF-4606-BC95-B89CD5E45D3F}"/>
  <bookViews>
    <workbookView xWindow="28680" yWindow="-120" windowWidth="29040" windowHeight="15840" xr2:uid="{00000000-000D-0000-FFFF-FFFF00000000}"/>
  </bookViews>
  <sheets>
    <sheet name="Sheet1" sheetId="1" r:id="rId1"/>
    <sheet name="Sheet3" sheetId="3" r:id="rId2"/>
  </sheets>
  <definedNames>
    <definedName name="_xlnm.Print_Area" localSheetId="0">Table1[[#All],[FOOTY TIPPING 2023  PROGRESSIVE SCORES ]:[Total]]</definedName>
    <definedName name="_xlnm.Print_Area" localSheetId="1">Sheet3!$A$1:$T$54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54" i="1" l="1"/>
  <c r="AC4" i="1"/>
  <c r="AC3" i="1"/>
  <c r="AC59" i="1"/>
  <c r="AC7" i="1"/>
  <c r="AC9" i="1"/>
  <c r="AC36" i="1"/>
  <c r="AC62" i="1"/>
  <c r="AC17" i="1"/>
  <c r="AC33" i="1"/>
  <c r="AC41" i="1"/>
  <c r="AC52" i="1"/>
  <c r="AC19" i="1"/>
  <c r="AC2" i="1"/>
  <c r="AC18" i="1"/>
  <c r="AC13" i="1"/>
  <c r="AC31" i="1"/>
  <c r="AC30" i="1"/>
  <c r="AC42" i="1"/>
  <c r="AC22" i="1"/>
  <c r="AC35" i="1"/>
  <c r="AC46" i="1"/>
  <c r="AC16" i="1"/>
  <c r="AC39" i="1"/>
  <c r="AC65" i="1"/>
  <c r="AC44" i="1"/>
  <c r="AC25" i="1"/>
  <c r="AC27" i="1"/>
  <c r="AC48" i="1"/>
  <c r="AC57" i="1"/>
  <c r="AC50" i="1"/>
  <c r="AC32" i="1"/>
  <c r="AC24" i="1"/>
  <c r="AC43" i="1"/>
  <c r="AC53" i="1"/>
  <c r="AC21" i="1"/>
  <c r="AC64" i="1"/>
  <c r="AC8" i="1"/>
  <c r="AC63" i="1"/>
  <c r="AC58" i="1"/>
  <c r="AC49" i="1"/>
  <c r="AC15" i="1"/>
  <c r="AC38" i="1"/>
  <c r="AC28" i="1"/>
  <c r="AC55" i="1"/>
  <c r="AC56" i="1"/>
  <c r="AC37" i="1"/>
  <c r="AC20" i="1"/>
  <c r="AC23" i="1"/>
  <c r="AC6" i="1"/>
  <c r="AC29" i="1"/>
  <c r="AC60" i="1"/>
  <c r="AC45" i="1"/>
  <c r="AC12" i="1"/>
  <c r="AC11" i="1"/>
  <c r="AC47" i="1"/>
  <c r="AC10" i="1"/>
  <c r="AC5" i="1"/>
  <c r="AC40" i="1"/>
  <c r="AC34" i="1"/>
  <c r="AC51" i="1"/>
  <c r="AC61" i="1"/>
  <c r="AC14" i="1"/>
  <c r="AC26" i="1"/>
  <c r="AD46" i="1" l="1"/>
  <c r="T52" i="3" l="1"/>
  <c r="XES52" i="3" s="1"/>
  <c r="T51" i="3"/>
  <c r="XES51" i="3" s="1"/>
  <c r="T49" i="3"/>
  <c r="T50" i="3"/>
  <c r="XES49" i="3" s="1"/>
  <c r="T48" i="3"/>
  <c r="XES48" i="3" s="1"/>
  <c r="T46" i="3"/>
  <c r="T43" i="3"/>
  <c r="T47" i="3"/>
  <c r="T42" i="3"/>
  <c r="T45" i="3"/>
  <c r="T40" i="3"/>
  <c r="T38" i="3"/>
  <c r="T28" i="3"/>
  <c r="XES40" i="3" s="1"/>
  <c r="T35" i="3"/>
  <c r="XES39" i="3" s="1"/>
  <c r="T44" i="3"/>
  <c r="T32" i="3"/>
  <c r="T39" i="3"/>
  <c r="T41" i="3"/>
  <c r="T37" i="3"/>
  <c r="T33" i="3"/>
  <c r="T30" i="3"/>
  <c r="T31" i="3"/>
  <c r="T34" i="3"/>
  <c r="T36" i="3"/>
  <c r="T29" i="3"/>
  <c r="T21" i="3"/>
  <c r="T27" i="3"/>
  <c r="T26" i="3"/>
  <c r="T24" i="3"/>
  <c r="T23" i="3"/>
  <c r="T25" i="3"/>
  <c r="T19" i="3"/>
  <c r="T20" i="3"/>
  <c r="T18" i="3"/>
  <c r="T14" i="3"/>
  <c r="T16" i="3"/>
  <c r="T22" i="3"/>
  <c r="XES16" i="3" s="1"/>
  <c r="T17" i="3"/>
  <c r="T15" i="3"/>
  <c r="T9" i="3"/>
  <c r="T6" i="3"/>
  <c r="T10" i="3"/>
  <c r="T8" i="3"/>
  <c r="T12" i="3"/>
  <c r="T13" i="3"/>
  <c r="XES8" i="3" s="1"/>
  <c r="T7" i="3"/>
  <c r="T5" i="3"/>
  <c r="T11" i="3"/>
  <c r="XES5" i="3" s="1"/>
  <c r="T3" i="3"/>
  <c r="T4" i="3"/>
  <c r="T2" i="3"/>
  <c r="XES2" i="3" s="1"/>
  <c r="XES10" i="3" l="1"/>
  <c r="XES3" i="3"/>
  <c r="XES46" i="3"/>
  <c r="XES50" i="3"/>
  <c r="XES9" i="3"/>
  <c r="XES15" i="3"/>
  <c r="XES21" i="3"/>
  <c r="XES4" i="3"/>
  <c r="XES29" i="3"/>
  <c r="XES41" i="3"/>
  <c r="XES47" i="3"/>
  <c r="XES20" i="3"/>
  <c r="XES26" i="3"/>
  <c r="XES32" i="3"/>
  <c r="XES38" i="3"/>
  <c r="XES44" i="3"/>
  <c r="XES27" i="3"/>
  <c r="XES33" i="3"/>
  <c r="XES34" i="3"/>
  <c r="XES6" i="3"/>
  <c r="XES18" i="3"/>
  <c r="XES45" i="3"/>
  <c r="XES14" i="3"/>
  <c r="XES22" i="3"/>
  <c r="XES28" i="3"/>
  <c r="XES11" i="3"/>
  <c r="XES17" i="3"/>
  <c r="XES23" i="3"/>
  <c r="XES35" i="3"/>
  <c r="XES12" i="3"/>
  <c r="XES24" i="3"/>
  <c r="XES30" i="3"/>
  <c r="XES36" i="3"/>
  <c r="XES42" i="3"/>
  <c r="XES7" i="3"/>
  <c r="XES13" i="3"/>
  <c r="XES19" i="3"/>
  <c r="XES25" i="3"/>
  <c r="XES31" i="3"/>
  <c r="XES37" i="3"/>
  <c r="XES43" i="3"/>
  <c r="XFC3" i="1" l="1"/>
  <c r="XFC6" i="1" l="1"/>
  <c r="XFC22" i="1"/>
  <c r="XFC23" i="1"/>
  <c r="XFC7" i="1"/>
  <c r="XFC9" i="1"/>
  <c r="XFC36" i="1"/>
  <c r="XFC21" i="1"/>
  <c r="XFC8" i="1"/>
  <c r="XFC11" i="1"/>
  <c r="XFC19" i="1"/>
  <c r="XFC26" i="1"/>
  <c r="XFC15" i="1"/>
  <c r="XFC30" i="1"/>
  <c r="XFC5" i="1"/>
  <c r="XFC37" i="1"/>
  <c r="XFC33" i="1"/>
  <c r="XFC2" i="1"/>
  <c r="XFC27" i="1"/>
  <c r="XFC29" i="1"/>
  <c r="XFC16" i="1"/>
  <c r="XFC10" i="1"/>
  <c r="XFC14" i="1"/>
  <c r="XFC32" i="1"/>
  <c r="XFC25" i="1"/>
  <c r="XFC34" i="1"/>
  <c r="XFC24" i="1"/>
  <c r="XFC13" i="1"/>
  <c r="XFC20" i="1"/>
  <c r="XFC4" i="1"/>
  <c r="XFC28" i="1"/>
  <c r="XFC17" i="1"/>
  <c r="XFC35" i="1"/>
  <c r="XFC18" i="1"/>
  <c r="XFC12" i="1"/>
  <c r="XFC31" i="1"/>
</calcChain>
</file>

<file path=xl/sharedStrings.xml><?xml version="1.0" encoding="utf-8"?>
<sst xmlns="http://schemas.openxmlformats.org/spreadsheetml/2006/main" count="170" uniqueCount="142">
  <si>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</si>
  <si>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</si>
  <si>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</si>
  <si>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</si>
  <si>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</si>
  <si>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</si>
  <si>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</si>
  <si>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</si>
  <si>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</si>
  <si>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</si>
  <si>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</si>
  <si>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</si>
  <si>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</si>
  <si>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</si>
  <si>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</si>
  <si>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</si>
  <si>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</si>
  <si>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</si>
  <si>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</si>
  <si>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</si>
  <si>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</si>
  <si>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</si>
  <si>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</si>
  <si>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Total</t>
  </si>
  <si>
    <t>Nola Marsland</t>
  </si>
  <si>
    <t>David Marsland</t>
  </si>
  <si>
    <t>David Rust</t>
  </si>
  <si>
    <t>Shirley Knoop</t>
  </si>
  <si>
    <t>Peter Knoop</t>
  </si>
  <si>
    <t>Rob Knoop</t>
  </si>
  <si>
    <t>Jenny Jordan</t>
  </si>
  <si>
    <t>Chris Fidden</t>
  </si>
  <si>
    <t>Mark Silver</t>
  </si>
  <si>
    <r>
      <t xml:space="preserve">Richard Batt - </t>
    </r>
    <r>
      <rPr>
        <sz val="18"/>
        <color rgb="FFFF0000"/>
        <rFont val="Calibri (Body)_x0000_"/>
      </rPr>
      <t>LMS</t>
    </r>
  </si>
  <si>
    <r>
      <t xml:space="preserve">Phil Jackman - </t>
    </r>
    <r>
      <rPr>
        <sz val="18"/>
        <color rgb="FFFF0000"/>
        <rFont val="Calibri (Body)_x0000_"/>
      </rPr>
      <t>LMS</t>
    </r>
  </si>
  <si>
    <t xml:space="preserve">Heath Mollineaux </t>
  </si>
  <si>
    <t xml:space="preserve">Kathy Gillie </t>
  </si>
  <si>
    <t>Elaine McVilly</t>
  </si>
  <si>
    <t>Leigh McVilley</t>
  </si>
  <si>
    <t>David Forshaw</t>
  </si>
  <si>
    <t>Column25</t>
  </si>
  <si>
    <t>Column26</t>
  </si>
  <si>
    <t>Column27</t>
  </si>
  <si>
    <t>Column28</t>
  </si>
  <si>
    <r>
      <t xml:space="preserve">FOOTY TIPPING 2021  PROGRESSIVE SCORES - </t>
    </r>
    <r>
      <rPr>
        <b/>
        <sz val="24"/>
        <color rgb="FFFF0000"/>
        <rFont val="Arial"/>
        <family val="2"/>
      </rPr>
      <t>(LMS red)</t>
    </r>
  </si>
  <si>
    <r>
      <t xml:space="preserve">Bob Clifton - </t>
    </r>
    <r>
      <rPr>
        <b/>
        <sz val="18"/>
        <color theme="9"/>
        <rFont val="Calibri (Body)_x0000_"/>
      </rPr>
      <t>LMS</t>
    </r>
  </si>
  <si>
    <r>
      <t>Richard Gilbert -</t>
    </r>
    <r>
      <rPr>
        <b/>
        <sz val="18"/>
        <color theme="9"/>
        <rFont val="Calibri"/>
        <family val="2"/>
        <scheme val="minor"/>
      </rPr>
      <t xml:space="preserve"> </t>
    </r>
    <r>
      <rPr>
        <b/>
        <sz val="18"/>
        <color theme="9"/>
        <rFont val="Calibri (Body)_x0000_"/>
      </rPr>
      <t>LMS</t>
    </r>
  </si>
  <si>
    <r>
      <t xml:space="preserve">Nathan Kerslake - </t>
    </r>
    <r>
      <rPr>
        <b/>
        <sz val="18"/>
        <color theme="9"/>
        <rFont val="Calibri (Body)_x0000_"/>
      </rPr>
      <t>LMS</t>
    </r>
  </si>
  <si>
    <r>
      <t xml:space="preserve">Chris Sheehan - </t>
    </r>
    <r>
      <rPr>
        <b/>
        <sz val="18"/>
        <color theme="9"/>
        <rFont val="Calibri"/>
        <family val="2"/>
        <scheme val="minor"/>
      </rPr>
      <t>LMS</t>
    </r>
  </si>
  <si>
    <r>
      <t xml:space="preserve">Nigel Paul - </t>
    </r>
    <r>
      <rPr>
        <b/>
        <sz val="18"/>
        <color theme="9"/>
        <rFont val="Calibri"/>
        <family val="2"/>
        <scheme val="minor"/>
      </rPr>
      <t>LMS</t>
    </r>
  </si>
  <si>
    <r>
      <t xml:space="preserve">David Anning - </t>
    </r>
    <r>
      <rPr>
        <b/>
        <sz val="18"/>
        <color theme="9"/>
        <rFont val="Calibri"/>
        <family val="2"/>
        <scheme val="minor"/>
      </rPr>
      <t>LMS</t>
    </r>
  </si>
  <si>
    <r>
      <t xml:space="preserve">Simon O'Dwyer - </t>
    </r>
    <r>
      <rPr>
        <b/>
        <sz val="18"/>
        <color theme="9"/>
        <rFont val="Calibri (Body)_x0000_"/>
      </rPr>
      <t>LMS</t>
    </r>
  </si>
  <si>
    <r>
      <t xml:space="preserve">Jay Nibbs - </t>
    </r>
    <r>
      <rPr>
        <b/>
        <sz val="18"/>
        <color theme="9"/>
        <rFont val="Calibri"/>
        <family val="2"/>
        <scheme val="minor"/>
      </rPr>
      <t>LMS</t>
    </r>
  </si>
  <si>
    <r>
      <t>Peter Thomas -</t>
    </r>
    <r>
      <rPr>
        <b/>
        <sz val="18"/>
        <color theme="9"/>
        <rFont val="Calibri"/>
        <family val="2"/>
        <scheme val="minor"/>
      </rPr>
      <t xml:space="preserve"> LMS</t>
    </r>
  </si>
  <si>
    <r>
      <t xml:space="preserve">Leigh Harvey - </t>
    </r>
    <r>
      <rPr>
        <b/>
        <sz val="18"/>
        <color theme="9"/>
        <rFont val="Calibri (Body)_x0000_"/>
      </rPr>
      <t>LMS</t>
    </r>
  </si>
  <si>
    <r>
      <t xml:space="preserve">Terry Thompson - </t>
    </r>
    <r>
      <rPr>
        <b/>
        <sz val="18"/>
        <color theme="9"/>
        <rFont val="Calibri (Body)_x0000_"/>
      </rPr>
      <t>LMS</t>
    </r>
  </si>
  <si>
    <r>
      <t xml:space="preserve">Mick Sheehan - </t>
    </r>
    <r>
      <rPr>
        <b/>
        <sz val="18"/>
        <color theme="9"/>
        <rFont val="Calibri"/>
        <family val="2"/>
        <scheme val="minor"/>
      </rPr>
      <t>LMS</t>
    </r>
  </si>
  <si>
    <r>
      <t xml:space="preserve">Parker McConnon - </t>
    </r>
    <r>
      <rPr>
        <b/>
        <sz val="18"/>
        <color theme="9"/>
        <rFont val="Calibri (Body)_x0000_"/>
      </rPr>
      <t>LMS</t>
    </r>
  </si>
  <si>
    <r>
      <t xml:space="preserve">John Mullavey - </t>
    </r>
    <r>
      <rPr>
        <b/>
        <sz val="18"/>
        <color theme="9"/>
        <rFont val="Calibri (Body)_x0000_"/>
      </rPr>
      <t>LMS</t>
    </r>
  </si>
  <si>
    <r>
      <t xml:space="preserve">Bruce Gourlay - </t>
    </r>
    <r>
      <rPr>
        <b/>
        <sz val="18"/>
        <color theme="9"/>
        <rFont val="Calibri"/>
        <family val="2"/>
        <scheme val="minor"/>
      </rPr>
      <t>LMS</t>
    </r>
  </si>
  <si>
    <r>
      <t xml:space="preserve">Michael Jordan - </t>
    </r>
    <r>
      <rPr>
        <b/>
        <sz val="18"/>
        <color theme="9"/>
        <rFont val="Calibri (Body)_x0000_"/>
      </rPr>
      <t>LMS</t>
    </r>
  </si>
  <si>
    <r>
      <t xml:space="preserve">Brett Hay - </t>
    </r>
    <r>
      <rPr>
        <b/>
        <sz val="18"/>
        <color theme="9"/>
        <rFont val="Calibri"/>
        <family val="2"/>
        <scheme val="minor"/>
      </rPr>
      <t>LMS</t>
    </r>
  </si>
  <si>
    <r>
      <t>Wayne Freeman -</t>
    </r>
    <r>
      <rPr>
        <b/>
        <sz val="18"/>
        <color theme="9"/>
        <rFont val="Calibri"/>
        <family val="2"/>
        <scheme val="minor"/>
      </rPr>
      <t xml:space="preserve"> </t>
    </r>
    <r>
      <rPr>
        <b/>
        <sz val="18"/>
        <color theme="9"/>
        <rFont val="Calibri (Body)_x0000_"/>
      </rPr>
      <t>LMS</t>
    </r>
  </si>
  <si>
    <r>
      <t xml:space="preserve">Kristina Casimaty - </t>
    </r>
    <r>
      <rPr>
        <b/>
        <sz val="18"/>
        <color theme="9"/>
        <rFont val="Calibri"/>
        <family val="2"/>
        <scheme val="minor"/>
      </rPr>
      <t>LMS</t>
    </r>
  </si>
  <si>
    <r>
      <t xml:space="preserve">John Aitken - </t>
    </r>
    <r>
      <rPr>
        <b/>
        <sz val="18"/>
        <color theme="9"/>
        <rFont val="Calibri"/>
        <family val="2"/>
        <scheme val="minor"/>
      </rPr>
      <t>LMS</t>
    </r>
  </si>
  <si>
    <r>
      <t xml:space="preserve">Ian Marshall - </t>
    </r>
    <r>
      <rPr>
        <b/>
        <sz val="18"/>
        <color theme="9"/>
        <rFont val="Calibri"/>
        <family val="2"/>
        <scheme val="minor"/>
      </rPr>
      <t>LMS</t>
    </r>
  </si>
  <si>
    <r>
      <t xml:space="preserve">Kelly Hay - </t>
    </r>
    <r>
      <rPr>
        <b/>
        <sz val="18"/>
        <color theme="9"/>
        <rFont val="Calibri"/>
        <family val="2"/>
        <scheme val="minor"/>
      </rPr>
      <t>LMS</t>
    </r>
  </si>
  <si>
    <r>
      <t xml:space="preserve">Peter Lloyd - </t>
    </r>
    <r>
      <rPr>
        <b/>
        <sz val="18"/>
        <color theme="9"/>
        <rFont val="Calibri"/>
        <family val="2"/>
        <scheme val="minor"/>
      </rPr>
      <t>LMS</t>
    </r>
  </si>
  <si>
    <r>
      <t xml:space="preserve">Gerald Cairns - </t>
    </r>
    <r>
      <rPr>
        <b/>
        <sz val="18"/>
        <color theme="9"/>
        <rFont val="Calibri (Body)_x0000_"/>
      </rPr>
      <t>LMS</t>
    </r>
  </si>
  <si>
    <r>
      <t xml:space="preserve">Bob Ford - </t>
    </r>
    <r>
      <rPr>
        <b/>
        <sz val="18"/>
        <color theme="9"/>
        <rFont val="Calibri (Body)_x0000_"/>
      </rPr>
      <t>LMS</t>
    </r>
  </si>
  <si>
    <r>
      <t xml:space="preserve">Margie Jackson - </t>
    </r>
    <r>
      <rPr>
        <b/>
        <sz val="18"/>
        <color theme="9"/>
        <rFont val="Calibri (Body)_x0000_"/>
      </rPr>
      <t>LMS</t>
    </r>
  </si>
  <si>
    <r>
      <t xml:space="preserve">Troy Grafton - </t>
    </r>
    <r>
      <rPr>
        <b/>
        <sz val="18"/>
        <color theme="9"/>
        <rFont val="Calibri (Body)_x0000_"/>
      </rPr>
      <t>LMS</t>
    </r>
  </si>
  <si>
    <r>
      <t xml:space="preserve">Alex Pace - </t>
    </r>
    <r>
      <rPr>
        <b/>
        <sz val="18"/>
        <color theme="9"/>
        <rFont val="Calibri (Body)_x0000_"/>
      </rPr>
      <t>LMS</t>
    </r>
  </si>
  <si>
    <r>
      <t xml:space="preserve">Julie Pace - </t>
    </r>
    <r>
      <rPr>
        <b/>
        <sz val="18"/>
        <color theme="9"/>
        <rFont val="Calibri (Body)_x0000_"/>
      </rPr>
      <t>LMS</t>
    </r>
  </si>
  <si>
    <r>
      <t xml:space="preserve">Dianne Lloyd - </t>
    </r>
    <r>
      <rPr>
        <b/>
        <sz val="18"/>
        <color theme="9"/>
        <rFont val="Calibri (Body)_x0000_"/>
      </rPr>
      <t>LMS</t>
    </r>
  </si>
  <si>
    <r>
      <t xml:space="preserve">Mike Pace - </t>
    </r>
    <r>
      <rPr>
        <b/>
        <sz val="18"/>
        <color theme="9"/>
        <rFont val="Calibri (Body)_x0000_"/>
      </rPr>
      <t>LMS</t>
    </r>
  </si>
  <si>
    <t xml:space="preserve">Stewart Wardlaw </t>
  </si>
  <si>
    <t>Column2</t>
  </si>
  <si>
    <r>
      <t xml:space="preserve">Fiona Harvey - </t>
    </r>
    <r>
      <rPr>
        <b/>
        <sz val="18"/>
        <color theme="9"/>
        <rFont val="Calibri (Body)_x0000_"/>
      </rPr>
      <t>LMS</t>
    </r>
  </si>
  <si>
    <r>
      <t xml:space="preserve">Rod Hackman - </t>
    </r>
    <r>
      <rPr>
        <b/>
        <sz val="18"/>
        <color theme="9"/>
        <rFont val="Calibri"/>
        <family val="2"/>
        <scheme val="minor"/>
      </rPr>
      <t>LMS</t>
    </r>
  </si>
  <si>
    <r>
      <t xml:space="preserve">Michael Jackson - </t>
    </r>
    <r>
      <rPr>
        <b/>
        <sz val="18"/>
        <color theme="9"/>
        <rFont val="Calibri (Body)_x0000_"/>
      </rPr>
      <t>LMS</t>
    </r>
  </si>
  <si>
    <t> https://mailchi.mp/4a116b7c9456/byc-news-4803502</t>
  </si>
  <si>
    <t>Bob Ford</t>
  </si>
  <si>
    <t xml:space="preserve">John Aiken </t>
  </si>
  <si>
    <t>Peter Thomas</t>
  </si>
  <si>
    <t xml:space="preserve">Mick Sheehan </t>
  </si>
  <si>
    <t xml:space="preserve">FOOTY TIPPING 2023  PROGRESSIVE SCORES </t>
  </si>
  <si>
    <t>Rowan Clark</t>
  </si>
  <si>
    <t>Gary Pitchford</t>
  </si>
  <si>
    <t>M Jordan</t>
  </si>
  <si>
    <t>Warren Cripps</t>
  </si>
  <si>
    <t>Richard Batt</t>
  </si>
  <si>
    <t>Kathy Gillie</t>
  </si>
  <si>
    <t>Danny Cunningham</t>
  </si>
  <si>
    <t>Shane Blackberry</t>
  </si>
  <si>
    <t>K O'Dwyer</t>
  </si>
  <si>
    <t>Dean Young</t>
  </si>
  <si>
    <t>Stewart Gray</t>
  </si>
  <si>
    <t>Brodie Stubbs</t>
  </si>
  <si>
    <t>Leigh Harvey</t>
  </si>
  <si>
    <t>Janice Millhouse</t>
  </si>
  <si>
    <t>Jay Nibbs</t>
  </si>
  <si>
    <t>Lyn Cengia</t>
  </si>
  <si>
    <t>Paul Johnstone</t>
  </si>
  <si>
    <t>Maree Maynard</t>
  </si>
  <si>
    <t>Phil Jackman</t>
  </si>
  <si>
    <t>Fiona Harvey</t>
  </si>
  <si>
    <t>Nigel Paul</t>
  </si>
  <si>
    <t>Brett Hay</t>
  </si>
  <si>
    <t>Kelly Hay</t>
  </si>
  <si>
    <t>Dale McDermott</t>
  </si>
  <si>
    <t>Emma &amp; Laila</t>
  </si>
  <si>
    <t>Chris Sheehan</t>
  </si>
  <si>
    <t>Lucas Upton</t>
  </si>
  <si>
    <t>Richard Gilbert</t>
  </si>
  <si>
    <t>Mick Jackson</t>
  </si>
  <si>
    <t>Andrew Hunter</t>
  </si>
  <si>
    <t>Troy Grafton</t>
  </si>
  <si>
    <t>Veronica Barnes</t>
  </si>
  <si>
    <t>Tony McKinlay</t>
  </si>
  <si>
    <t>Lou D'Amico</t>
  </si>
  <si>
    <t>Luke McKinlay</t>
  </si>
  <si>
    <t>Maggie McKinlay</t>
  </si>
  <si>
    <t>Phil Ayers</t>
  </si>
  <si>
    <t>Darren Williams</t>
  </si>
  <si>
    <t>Luke Edmunds</t>
  </si>
  <si>
    <t>Elise McDermott</t>
  </si>
  <si>
    <t>Wayne Freeman</t>
  </si>
  <si>
    <t>Dwyatt &amp; Wayne</t>
  </si>
  <si>
    <t>Ben Ayers</t>
  </si>
  <si>
    <t>Gerald Cairns</t>
  </si>
  <si>
    <t>Andrew Geard</t>
  </si>
  <si>
    <t>Ian Piconie</t>
  </si>
  <si>
    <t>Glen Frame</t>
  </si>
  <si>
    <t>Andrew Clifford</t>
  </si>
  <si>
    <t>Debbie Clifford</t>
  </si>
  <si>
    <t>Mike Pace</t>
  </si>
  <si>
    <t>Julie Pace</t>
  </si>
  <si>
    <t>Bob Clifton</t>
  </si>
  <si>
    <t>Heath Mollineaux</t>
  </si>
  <si>
    <t>Brett Lehman</t>
  </si>
  <si>
    <t>Chris Cusick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</si>
</sst>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24"/>
      <name val="Arial"/>
      <family val="2"/>
    </font>
    <font>
      <sz val="11"/>
      <color theme="8" tint="-0.249977111117893"/>
      <name val="Calibri"/>
      <family val="2"/>
      <scheme val="minor"/>
    </font>
    <font>
      <b/>
      <sz val="18"/>
      <color theme="1"/>
      <name val="Arial"/>
      <family val="2"/>
    </font>
    <font>
      <b/>
      <sz val="24"/>
      <color rgb="FFFF0000"/>
      <name val="Arial"/>
      <family val="2"/>
    </font>
    <font>
      <sz val="18"/>
      <color theme="1"/>
      <name val="Calibri"/>
      <family val="2"/>
      <scheme val="minor"/>
    </font>
    <font>
      <sz val="18"/>
      <color rgb="FFFF0000"/>
      <name val="Calibri (Body)_x0000_"/>
    </font>
    <font>
      <sz val="18"/>
      <color theme="1"/>
      <name val="Calibri (Body)_x0000_"/>
    </font>
    <font>
      <b/>
      <sz val="24"/>
      <color rgb="FF002060"/>
      <name val="Arial"/>
      <family val="2"/>
    </font>
    <font>
      <b/>
      <sz val="18"/>
      <color theme="9"/>
      <name val="Calibri (Body)_x0000_"/>
    </font>
    <font>
      <b/>
      <sz val="18"/>
      <color theme="9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4"/>
      <color theme="1" tint="4.9989318521683403E-2"/>
      <name val="Arial"/>
      <family val="2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name val="Calibri"/>
      <family val="2"/>
      <scheme val="minor"/>
    </font>
    <font>
      <b/>
      <sz val="26"/>
      <name val="Arial"/>
      <family val="2"/>
    </font>
    <font>
      <sz val="26"/>
      <name val="Calibri"/>
      <family val="2"/>
    </font>
    <font>
      <b/>
      <sz val="26"/>
      <color rgb="FF0070C0"/>
      <name val="Calibri"/>
      <family val="2"/>
      <scheme val="minor"/>
    </font>
    <font>
      <b/>
      <sz val="26"/>
      <color theme="1"/>
      <name val="Arial"/>
      <family val="2"/>
    </font>
    <font>
      <u/>
      <sz val="26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86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/>
    <xf numFmtId="0" fontId="6" fillId="0" borderId="2" xfId="0" applyFont="1" applyBorder="1"/>
    <xf numFmtId="0" fontId="3" fillId="0" borderId="2" xfId="0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12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13" fillId="0" borderId="0" xfId="0" applyFont="1" applyAlignment="1">
      <alignment horizontal="right"/>
    </xf>
    <xf numFmtId="0" fontId="4" fillId="7" borderId="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0" borderId="2" xfId="0" applyFont="1" applyBorder="1"/>
    <xf numFmtId="0" fontId="9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3" xfId="0" applyFont="1" applyBorder="1"/>
    <xf numFmtId="0" fontId="18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right" vertical="center"/>
    </xf>
    <xf numFmtId="0" fontId="17" fillId="0" borderId="0" xfId="0" applyFont="1"/>
    <xf numFmtId="0" fontId="18" fillId="5" borderId="2" xfId="0" applyFont="1" applyFill="1" applyBorder="1" applyAlignment="1">
      <alignment horizontal="center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18" fillId="0" borderId="10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0" fontId="19" fillId="5" borderId="2" xfId="0" applyFont="1" applyFill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8" fillId="0" borderId="2" xfId="0" applyFont="1" applyBorder="1"/>
    <xf numFmtId="0" fontId="17" fillId="0" borderId="13" xfId="0" applyFont="1" applyBorder="1" applyAlignment="1">
      <alignment horizontal="right"/>
    </xf>
    <xf numFmtId="0" fontId="19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2" borderId="2" xfId="0" applyFont="1" applyFill="1" applyBorder="1" applyAlignment="1">
      <alignment horizontal="center"/>
    </xf>
    <xf numFmtId="0" fontId="17" fillId="0" borderId="8" xfId="0" applyFont="1" applyBorder="1"/>
    <xf numFmtId="0" fontId="18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4" fillId="0" borderId="0" xfId="1" applyFont="1"/>
    <xf numFmtId="0" fontId="17" fillId="0" borderId="0" xfId="0" applyFont="1" applyAlignment="1">
      <alignment horizontal="right"/>
    </xf>
    <xf numFmtId="0" fontId="17" fillId="0" borderId="1" xfId="0" applyFont="1" applyBorder="1"/>
    <xf numFmtId="0" fontId="17" fillId="0" borderId="2" xfId="0" applyFont="1" applyBorder="1"/>
    <xf numFmtId="0" fontId="17" fillId="0" borderId="9" xfId="0" applyFont="1" applyBorder="1"/>
    <xf numFmtId="0" fontId="19" fillId="0" borderId="9" xfId="0" applyFont="1" applyBorder="1" applyAlignment="1">
      <alignment horizontal="center"/>
    </xf>
    <xf numFmtId="0" fontId="18" fillId="5" borderId="2" xfId="0" applyFont="1" applyFill="1" applyBorder="1" applyAlignment="1">
      <alignment horizontal="center" vertical="center"/>
    </xf>
    <xf numFmtId="0" fontId="21" fillId="0" borderId="3" xfId="0" applyFont="1" applyBorder="1" applyAlignment="1">
      <alignment vertical="center"/>
    </xf>
    <xf numFmtId="0" fontId="18" fillId="5" borderId="9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/>
    </xf>
    <xf numFmtId="0" fontId="18" fillId="5" borderId="9" xfId="0" applyFont="1" applyFill="1" applyBorder="1" applyAlignment="1">
      <alignment horizontal="center"/>
    </xf>
    <xf numFmtId="0" fontId="18" fillId="0" borderId="9" xfId="0" applyFont="1" applyBorder="1"/>
  </cellXfs>
  <cellStyles count="2">
    <cellStyle name="Hyperlink" xfId="1" builtinId="8"/>
    <cellStyle name="Normal" xfId="0" builtinId="0"/>
  </cellStyles>
  <dxfs count="35"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26"/>
        <name val="Calibri"/>
        <family val="2"/>
        <scheme val="minor"/>
      </font>
      <alignment horizont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6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4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99B0D2-F79B-4CC5-BDD0-2D612E1DEB1B}" name="Table1" displayName="Table1" ref="A1:AD65" totalsRowShown="0" headerRowDxfId="34" dataDxfId="32" headerRowBorderDxfId="33" tableBorderDxfId="31" totalsRowBorderDxfId="30">
  <autoFilter ref="A1:AD65" xr:uid="{BD3A1DF1-52C7-4F2E-BB8F-64C7A4FE4790}"/>
  <sortState xmlns:xlrd2="http://schemas.microsoft.com/office/spreadsheetml/2017/richdata2" ref="A2:AD65">
    <sortCondition descending="1" ref="AC2:AC65"/>
  </sortState>
  <tableColumns count="30">
    <tableColumn id="1" xr3:uid="{C9FB97AC-0C34-4308-AE57-A231900200B5}" name="FOOTY TIPPING 2023  PROGRESSIVE SCORES " dataDxfId="29"/>
    <tableColumn id="3" xr3:uid="{6E774631-3C73-4990-9A50-53A711D83383}" name="R1" dataDxfId="28"/>
    <tableColumn id="4" xr3:uid="{A3D4597E-A7F9-43D1-9974-A6A3CE5F0AD6}" name="R2" dataDxfId="27"/>
    <tableColumn id="5" xr3:uid="{C754F80F-3E06-4D92-852C-4AFA7EB83C73}" name="R3" dataDxfId="26"/>
    <tableColumn id="6" xr3:uid="{5D050FB1-7173-4FA6-AF3D-6F25C2F6A0D6}" name="R4" dataDxfId="25"/>
    <tableColumn id="7" xr3:uid="{FD790481-62B2-4F7D-B860-A40131483EB7}" name="R5" dataDxfId="24"/>
    <tableColumn id="8" xr3:uid="{9515CFE5-1950-4BA5-92AF-5C80602E88A6}" name="R6" dataDxfId="23"/>
    <tableColumn id="9" xr3:uid="{E61FB7C0-BA8D-4E3B-9676-C4799A06C1CC}" name="R7" dataDxfId="22"/>
    <tableColumn id="10" xr3:uid="{9315D354-D323-489F-8D75-B416A78287B1}" name="R8" dataDxfId="21"/>
    <tableColumn id="11" xr3:uid="{26CF46D6-4FAF-46B4-A659-FE022E65A5D7}" name="R9" dataDxfId="20"/>
    <tableColumn id="12" xr3:uid="{301D5B67-3758-4DD2-8F89-A35F9E5D7CA9}" name="R10" dataDxfId="19"/>
    <tableColumn id="13" xr3:uid="{0049EF0D-0502-4D2A-A92F-CB4D73E87A6F}" name="R11" dataDxfId="18"/>
    <tableColumn id="14" xr3:uid="{C82BDA54-3B8E-44DF-83D9-A80413141E82}" name="R12" dataDxfId="17"/>
    <tableColumn id="15" xr3:uid="{C3F28F08-5DBC-48C7-9CD8-CBD362C8B79C}" name="R13" dataDxfId="16"/>
    <tableColumn id="16" xr3:uid="{1A7D3191-475A-406D-8521-5CABF03A4040}" name="R14" dataDxfId="15"/>
    <tableColumn id="17" xr3:uid="{70BF39DF-5A03-4E13-B546-AB6FD63DBB6E}" name="R15" dataDxfId="14"/>
    <tableColumn id="18" xr3:uid="{1AA5903D-8909-4BD0-9E4C-00940985F6B6}" name="R16" dataDxfId="13"/>
    <tableColumn id="19" xr3:uid="{E6CF42D1-9C9C-40CC-8677-FD1A6454BEF0}" name="R17" dataDxfId="12"/>
    <tableColumn id="20" xr3:uid="{56C514FB-8B24-45B2-9810-839B44416D30}" name="R18" dataDxfId="11"/>
    <tableColumn id="21" xr3:uid="{884EE848-5C61-49DA-B451-531B4C47F67E}" name="R19" dataDxfId="10"/>
    <tableColumn id="22" xr3:uid="{272F900A-1EC5-432E-B024-F0D5F51F3017}" name="R20" dataDxfId="9"/>
    <tableColumn id="23" xr3:uid="{9BEFC6B5-EB7C-4691-94F7-B53FBF9BA7B4}" name="R21" dataDxfId="8"/>
    <tableColumn id="24" xr3:uid="{97DC96BF-D4BD-463D-AE65-7F3F772DDE4E}" name="R22" dataDxfId="7"/>
    <tableColumn id="25" xr3:uid="{B7F945D2-71B3-493A-B55B-33A3F5F49EDD}" name="R23" dataDxfId="6"/>
    <tableColumn id="26" xr3:uid="{1AB88D42-A86F-46FB-82C5-3E1D1FCD194F}" name="Column25" dataDxfId="5"/>
    <tableColumn id="27" xr3:uid="{1F95AE7C-BCD4-48E2-BD35-C57B41A30ED7}" name="Column26" dataDxfId="4"/>
    <tableColumn id="28" xr3:uid="{B1782C11-B0F0-4393-867E-7F8840AE39BE}" name="Column27" dataDxfId="3"/>
    <tableColumn id="29" xr3:uid="{6D75CD10-6F36-45CD-B2D9-23AF85E0C37D}" name="Column28" dataDxfId="2"/>
    <tableColumn id="30" xr3:uid="{2F36ED6F-7C5D-4436-A7F5-687D171AF9A4}" name="Total" dataDxfId="1">
      <calculatedColumnFormula>SUM(B2:X2)</calculatedColumnFormula>
    </tableColumn>
    <tableColumn id="31" xr3:uid="{95AD3921-46E9-42BC-AD86-CECD655D7AC1}" name="Column2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ailchi.mp/4a116b7c9456/byc-news-480350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65"/>
  <sheetViews>
    <sheetView tabSelected="1" zoomScale="67" zoomScaleNormal="50" workbookViewId="0">
      <pane ySplit="1" topLeftCell="A35" activePane="bottomLeft" state="frozen"/>
      <selection pane="bottomLeft" activeCell="A35" sqref="A35"/>
    </sheetView>
  </sheetViews>
  <sheetFormatPr defaultColWidth="8.81640625" defaultRowHeight="14.5"/>
  <cols>
    <col min="1" max="1" width="68.453125" style="6" customWidth="1"/>
    <col min="2" max="2" width="12.81640625" style="22" customWidth="1"/>
    <col min="3" max="3" width="10.81640625" style="22" customWidth="1"/>
    <col min="4" max="4" width="10" style="22" customWidth="1"/>
    <col min="5" max="5" width="9.6328125" style="22" customWidth="1"/>
    <col min="6" max="6" width="9.81640625" style="22" customWidth="1"/>
    <col min="7" max="7" width="9" style="22" customWidth="1"/>
    <col min="8" max="8" width="9.6328125" style="23" customWidth="1"/>
    <col min="9" max="9" width="9.453125" style="22" customWidth="1"/>
    <col min="10" max="10" width="9.1796875" style="22" customWidth="1"/>
    <col min="11" max="11" width="11.1796875" style="22" customWidth="1"/>
    <col min="12" max="12" width="9.36328125" style="22" customWidth="1"/>
    <col min="13" max="13" width="10.453125" style="6" customWidth="1"/>
    <col min="14" max="14" width="10.1796875" style="6" customWidth="1"/>
    <col min="15" max="15" width="10.453125" style="6" customWidth="1"/>
    <col min="16" max="16" width="10.1796875" style="8" customWidth="1"/>
    <col min="17" max="17" width="11.81640625" style="6" customWidth="1"/>
    <col min="18" max="18" width="11.453125" style="6" customWidth="1"/>
    <col min="19" max="19" width="9.6328125" style="6" customWidth="1"/>
    <col min="20" max="20" width="11.6328125" style="6" customWidth="1"/>
    <col min="21" max="21" width="10.453125" style="6" customWidth="1"/>
    <col min="22" max="22" width="10.1796875" style="6" customWidth="1"/>
    <col min="23" max="23" width="10.453125" style="6" customWidth="1"/>
    <col min="24" max="24" width="10.6328125" style="8" customWidth="1"/>
    <col min="25" max="27" width="9" style="6" hidden="1" customWidth="1"/>
    <col min="28" max="28" width="64" style="6" hidden="1" customWidth="1"/>
    <col min="29" max="29" width="19.453125" style="6" customWidth="1"/>
    <col min="30" max="30" width="34.6328125" hidden="1" customWidth="1"/>
    <col min="31" max="31" width="47.453125" style="31" customWidth="1"/>
    <col min="16383" max="16383" width="12.54296875" bestFit="1" customWidth="1"/>
  </cols>
  <sheetData>
    <row r="1" spans="1:31 16383:16383" ht="108" customHeight="1">
      <c r="A1" s="11" t="s">
        <v>86</v>
      </c>
      <c r="B1" s="9" t="s">
        <v>0</v>
      </c>
      <c r="C1" s="9" t="s">
        <v>1</v>
      </c>
      <c r="D1" s="9" t="s">
        <v>2</v>
      </c>
      <c r="E1" s="9" t="s">
        <v>3</v>
      </c>
      <c r="F1" s="9" t="s">
        <v>4</v>
      </c>
      <c r="G1" s="41" t="s">
        <v>5</v>
      </c>
      <c r="H1" s="40" t="s">
        <v>6</v>
      </c>
      <c r="I1" s="9" t="s">
        <v>7</v>
      </c>
      <c r="J1" s="9" t="s">
        <v>8</v>
      </c>
      <c r="K1" s="9" t="s">
        <v>9</v>
      </c>
      <c r="L1" s="9" t="s">
        <v>10</v>
      </c>
      <c r="M1" s="9" t="s">
        <v>11</v>
      </c>
      <c r="N1" s="9" t="s">
        <v>12</v>
      </c>
      <c r="O1" s="9" t="s">
        <v>13</v>
      </c>
      <c r="P1" s="9" t="s">
        <v>14</v>
      </c>
      <c r="Q1" s="40" t="s">
        <v>15</v>
      </c>
      <c r="R1" s="9" t="s">
        <v>16</v>
      </c>
      <c r="S1" s="9" t="s">
        <v>17</v>
      </c>
      <c r="T1" s="9" t="s">
        <v>18</v>
      </c>
      <c r="U1" s="9" t="s">
        <v>19</v>
      </c>
      <c r="V1" s="9" t="s">
        <v>20</v>
      </c>
      <c r="W1" s="9" t="s">
        <v>21</v>
      </c>
      <c r="X1" s="9" t="s">
        <v>22</v>
      </c>
      <c r="Y1" s="9" t="s">
        <v>40</v>
      </c>
      <c r="Z1" s="9" t="s">
        <v>41</v>
      </c>
      <c r="AA1" s="9" t="s">
        <v>42</v>
      </c>
      <c r="AB1" s="9" t="s">
        <v>43</v>
      </c>
      <c r="AC1" s="10" t="s">
        <v>23</v>
      </c>
      <c r="AD1" s="9" t="s">
        <v>77</v>
      </c>
    </row>
    <row r="2" spans="1:31 16383:16383" s="50" customFormat="1" ht="38" customHeight="1">
      <c r="A2" s="42" t="s">
        <v>130</v>
      </c>
      <c r="B2" s="43">
        <v>6</v>
      </c>
      <c r="C2" s="44">
        <v>5</v>
      </c>
      <c r="D2" s="44">
        <v>5</v>
      </c>
      <c r="E2" s="44">
        <v>6</v>
      </c>
      <c r="F2" s="44">
        <v>8</v>
      </c>
      <c r="G2" s="45">
        <v>8</v>
      </c>
      <c r="H2" s="45">
        <v>6</v>
      </c>
      <c r="I2" s="77">
        <v>9</v>
      </c>
      <c r="J2" s="77">
        <v>8</v>
      </c>
      <c r="K2" s="45">
        <v>6</v>
      </c>
      <c r="L2" s="45">
        <v>3</v>
      </c>
      <c r="M2" s="45">
        <v>5</v>
      </c>
      <c r="N2" s="45">
        <v>5</v>
      </c>
      <c r="O2" s="45">
        <v>6</v>
      </c>
      <c r="P2" s="77">
        <v>6</v>
      </c>
      <c r="Q2" s="45">
        <v>8</v>
      </c>
      <c r="R2" s="45">
        <v>7</v>
      </c>
      <c r="S2" s="45">
        <v>7</v>
      </c>
      <c r="T2" s="45">
        <v>8</v>
      </c>
      <c r="U2" s="45"/>
      <c r="V2" s="45"/>
      <c r="W2" s="45"/>
      <c r="X2" s="45"/>
      <c r="Y2" s="46"/>
      <c r="Z2" s="46"/>
      <c r="AA2" s="46"/>
      <c r="AB2" s="46"/>
      <c r="AC2" s="47">
        <f>SUM(B2:X2)</f>
        <v>122</v>
      </c>
      <c r="AD2" s="48"/>
      <c r="AE2" s="49"/>
      <c r="XFC2" s="50">
        <f t="shared" ref="XFC2:XFC33" si="0">SUM(AC2)</f>
        <v>122</v>
      </c>
    </row>
    <row r="3" spans="1:31 16383:16383" s="50" customFormat="1" ht="38" customHeight="1">
      <c r="A3" s="42" t="s">
        <v>140</v>
      </c>
      <c r="B3" s="43">
        <v>6</v>
      </c>
      <c r="C3" s="44">
        <v>5</v>
      </c>
      <c r="D3" s="44">
        <v>5</v>
      </c>
      <c r="E3" s="44">
        <v>7</v>
      </c>
      <c r="F3" s="44">
        <v>7</v>
      </c>
      <c r="G3" s="45">
        <v>8</v>
      </c>
      <c r="H3" s="45">
        <v>5</v>
      </c>
      <c r="I3" s="45">
        <v>8</v>
      </c>
      <c r="J3" s="45">
        <v>6</v>
      </c>
      <c r="K3" s="45">
        <v>6</v>
      </c>
      <c r="L3" s="45">
        <v>3</v>
      </c>
      <c r="M3" s="45">
        <v>5</v>
      </c>
      <c r="N3" s="45">
        <v>5</v>
      </c>
      <c r="O3" s="45">
        <v>5</v>
      </c>
      <c r="P3" s="45">
        <v>6</v>
      </c>
      <c r="Q3" s="45">
        <v>8</v>
      </c>
      <c r="R3" s="45">
        <v>9</v>
      </c>
      <c r="S3" s="45">
        <v>8</v>
      </c>
      <c r="T3" s="45">
        <v>8</v>
      </c>
      <c r="U3" s="45"/>
      <c r="V3" s="45"/>
      <c r="W3" s="45"/>
      <c r="X3" s="45"/>
      <c r="Y3" s="46"/>
      <c r="Z3" s="46"/>
      <c r="AA3" s="46"/>
      <c r="AB3" s="46"/>
      <c r="AC3" s="47">
        <f>SUM(B3:X3)</f>
        <v>120</v>
      </c>
      <c r="AD3" s="46"/>
      <c r="AE3" s="54"/>
      <c r="XFC3" s="50">
        <f t="shared" si="0"/>
        <v>120</v>
      </c>
    </row>
    <row r="4" spans="1:31 16383:16383" s="50" customFormat="1" ht="38" customHeight="1">
      <c r="A4" s="42" t="s">
        <v>88</v>
      </c>
      <c r="B4" s="51">
        <v>8</v>
      </c>
      <c r="C4" s="44">
        <v>6</v>
      </c>
      <c r="D4" s="44">
        <v>5</v>
      </c>
      <c r="E4" s="44">
        <v>6</v>
      </c>
      <c r="F4" s="45">
        <v>8</v>
      </c>
      <c r="G4" s="45">
        <v>8</v>
      </c>
      <c r="H4" s="45">
        <v>6</v>
      </c>
      <c r="I4" s="45">
        <v>7</v>
      </c>
      <c r="J4" s="45">
        <v>6</v>
      </c>
      <c r="K4" s="45">
        <v>8</v>
      </c>
      <c r="L4" s="45">
        <v>3</v>
      </c>
      <c r="M4" s="45">
        <v>5</v>
      </c>
      <c r="N4" s="45">
        <v>3</v>
      </c>
      <c r="O4" s="45">
        <v>6</v>
      </c>
      <c r="P4" s="45">
        <v>5</v>
      </c>
      <c r="Q4" s="45">
        <v>8</v>
      </c>
      <c r="R4" s="45">
        <v>7</v>
      </c>
      <c r="S4" s="45">
        <v>6</v>
      </c>
      <c r="T4" s="45">
        <v>9</v>
      </c>
      <c r="U4" s="45"/>
      <c r="V4" s="45"/>
      <c r="W4" s="45"/>
      <c r="X4" s="45"/>
      <c r="Y4" s="52"/>
      <c r="Z4" s="52"/>
      <c r="AA4" s="52"/>
      <c r="AB4" s="52"/>
      <c r="AC4" s="53">
        <f>SUM(B4:X4)</f>
        <v>120</v>
      </c>
      <c r="AD4" s="46"/>
      <c r="AE4" s="55"/>
      <c r="XFC4" s="50">
        <f t="shared" si="0"/>
        <v>120</v>
      </c>
    </row>
    <row r="5" spans="1:31 16383:16383" s="50" customFormat="1" ht="38" customHeight="1">
      <c r="A5" s="42" t="s">
        <v>118</v>
      </c>
      <c r="B5" s="43">
        <v>7</v>
      </c>
      <c r="C5" s="44">
        <v>6</v>
      </c>
      <c r="D5" s="44">
        <v>3</v>
      </c>
      <c r="E5" s="44">
        <v>7</v>
      </c>
      <c r="F5" s="44">
        <v>7</v>
      </c>
      <c r="G5" s="45">
        <v>8</v>
      </c>
      <c r="H5" s="45">
        <v>7</v>
      </c>
      <c r="I5" s="45">
        <v>8</v>
      </c>
      <c r="J5" s="45">
        <v>6</v>
      </c>
      <c r="K5" s="45">
        <v>7</v>
      </c>
      <c r="L5" s="45">
        <v>4</v>
      </c>
      <c r="M5" s="45">
        <v>5</v>
      </c>
      <c r="N5" s="45">
        <v>3</v>
      </c>
      <c r="O5" s="45">
        <v>4</v>
      </c>
      <c r="P5" s="45">
        <v>6</v>
      </c>
      <c r="Q5" s="45">
        <v>9</v>
      </c>
      <c r="R5" s="45">
        <v>8</v>
      </c>
      <c r="S5" s="45">
        <v>6</v>
      </c>
      <c r="T5" s="45">
        <v>8</v>
      </c>
      <c r="U5" s="45"/>
      <c r="V5" s="45"/>
      <c r="W5" s="45"/>
      <c r="X5" s="45"/>
      <c r="Y5" s="46"/>
      <c r="Z5" s="46"/>
      <c r="AA5" s="46"/>
      <c r="AB5" s="46"/>
      <c r="AC5" s="47">
        <f>SUM(B5:X5)</f>
        <v>119</v>
      </c>
      <c r="AD5" s="46"/>
      <c r="AE5" s="55"/>
      <c r="XFC5" s="50">
        <f t="shared" si="0"/>
        <v>119</v>
      </c>
    </row>
    <row r="6" spans="1:31 16383:16383" s="50" customFormat="1" ht="38" customHeight="1">
      <c r="A6" s="42" t="s">
        <v>113</v>
      </c>
      <c r="B6" s="43">
        <v>5</v>
      </c>
      <c r="C6" s="44">
        <v>5</v>
      </c>
      <c r="D6" s="44">
        <v>6</v>
      </c>
      <c r="E6" s="60">
        <v>6</v>
      </c>
      <c r="F6" s="44">
        <v>7</v>
      </c>
      <c r="G6" s="61">
        <v>6</v>
      </c>
      <c r="H6" s="45">
        <v>6</v>
      </c>
      <c r="I6" s="44">
        <v>9</v>
      </c>
      <c r="J6" s="44">
        <v>7</v>
      </c>
      <c r="K6" s="44">
        <v>7</v>
      </c>
      <c r="L6" s="44">
        <v>2</v>
      </c>
      <c r="M6" s="44">
        <v>5</v>
      </c>
      <c r="N6" s="44">
        <v>5</v>
      </c>
      <c r="O6" s="44">
        <v>5</v>
      </c>
      <c r="P6" s="44">
        <v>5</v>
      </c>
      <c r="Q6" s="44">
        <v>7</v>
      </c>
      <c r="R6" s="44">
        <v>8</v>
      </c>
      <c r="S6" s="44">
        <v>8</v>
      </c>
      <c r="T6" s="44">
        <v>9</v>
      </c>
      <c r="U6" s="44"/>
      <c r="V6" s="44"/>
      <c r="W6" s="44"/>
      <c r="X6" s="44"/>
      <c r="Y6" s="46"/>
      <c r="Z6" s="46"/>
      <c r="AA6" s="46"/>
      <c r="AB6" s="46"/>
      <c r="AC6" s="53">
        <f>SUM(B6:X6)</f>
        <v>118</v>
      </c>
      <c r="AD6" s="46"/>
      <c r="AE6" s="55"/>
      <c r="XFC6" s="50">
        <f t="shared" si="0"/>
        <v>118</v>
      </c>
    </row>
    <row r="7" spans="1:31 16383:16383" s="50" customFormat="1" ht="38" customHeight="1">
      <c r="A7" s="42" t="s">
        <v>137</v>
      </c>
      <c r="B7" s="43">
        <v>7</v>
      </c>
      <c r="C7" s="44">
        <v>6</v>
      </c>
      <c r="D7" s="44">
        <v>4</v>
      </c>
      <c r="E7" s="44">
        <v>6</v>
      </c>
      <c r="F7" s="44">
        <v>8</v>
      </c>
      <c r="G7" s="45">
        <v>7</v>
      </c>
      <c r="H7" s="45">
        <v>7</v>
      </c>
      <c r="I7" s="45">
        <v>7</v>
      </c>
      <c r="J7" s="45">
        <v>7</v>
      </c>
      <c r="K7" s="45">
        <v>7</v>
      </c>
      <c r="L7" s="45">
        <v>3</v>
      </c>
      <c r="M7" s="45">
        <v>6</v>
      </c>
      <c r="N7" s="45">
        <v>3</v>
      </c>
      <c r="O7" s="45">
        <v>4</v>
      </c>
      <c r="P7" s="45">
        <v>4</v>
      </c>
      <c r="Q7" s="45">
        <v>7</v>
      </c>
      <c r="R7" s="45">
        <v>9</v>
      </c>
      <c r="S7" s="45">
        <v>7</v>
      </c>
      <c r="T7" s="45">
        <v>7</v>
      </c>
      <c r="U7" s="45"/>
      <c r="V7" s="45"/>
      <c r="W7" s="45"/>
      <c r="X7" s="45"/>
      <c r="Y7" s="46"/>
      <c r="Z7" s="46"/>
      <c r="AA7" s="46"/>
      <c r="AB7" s="46"/>
      <c r="AC7" s="47">
        <f>SUM(B7:X7)</f>
        <v>116</v>
      </c>
      <c r="AD7" s="46"/>
      <c r="AE7" s="55"/>
      <c r="XFC7" s="50">
        <f t="shared" si="0"/>
        <v>116</v>
      </c>
    </row>
    <row r="8" spans="1:31 16383:16383" s="50" customFormat="1" ht="38" customHeight="1">
      <c r="A8" s="42" t="s">
        <v>102</v>
      </c>
      <c r="B8" s="43">
        <v>5</v>
      </c>
      <c r="C8" s="44">
        <v>6</v>
      </c>
      <c r="D8" s="44">
        <v>4</v>
      </c>
      <c r="E8" s="44">
        <v>7</v>
      </c>
      <c r="F8" s="44">
        <v>7</v>
      </c>
      <c r="G8" s="45">
        <v>6</v>
      </c>
      <c r="H8" s="44">
        <v>5</v>
      </c>
      <c r="I8" s="45">
        <v>8</v>
      </c>
      <c r="J8" s="45">
        <v>7</v>
      </c>
      <c r="K8" s="77">
        <v>8</v>
      </c>
      <c r="L8" s="45">
        <v>2</v>
      </c>
      <c r="M8" s="45">
        <v>5</v>
      </c>
      <c r="N8" s="45">
        <v>5</v>
      </c>
      <c r="O8" s="45">
        <v>5</v>
      </c>
      <c r="P8" s="45">
        <v>5</v>
      </c>
      <c r="Q8" s="45">
        <v>8</v>
      </c>
      <c r="R8" s="45">
        <v>8</v>
      </c>
      <c r="S8" s="45">
        <v>7</v>
      </c>
      <c r="T8" s="45">
        <v>8</v>
      </c>
      <c r="U8" s="45"/>
      <c r="V8" s="45"/>
      <c r="W8" s="45"/>
      <c r="X8" s="45"/>
      <c r="Y8" s="52"/>
      <c r="Z8" s="52"/>
      <c r="AA8" s="52"/>
      <c r="AB8" s="52"/>
      <c r="AC8" s="53">
        <f>SUM(B8:X8)</f>
        <v>116</v>
      </c>
      <c r="AD8" s="46"/>
      <c r="AE8" s="55"/>
      <c r="XFC8" s="50">
        <f t="shared" si="0"/>
        <v>116</v>
      </c>
    </row>
    <row r="9" spans="1:31 16383:16383" s="50" customFormat="1" ht="38" customHeight="1">
      <c r="A9" s="42" t="s">
        <v>136</v>
      </c>
      <c r="B9" s="43">
        <v>8</v>
      </c>
      <c r="C9" s="44">
        <v>6</v>
      </c>
      <c r="D9" s="44">
        <v>5</v>
      </c>
      <c r="E9" s="44">
        <v>5</v>
      </c>
      <c r="F9" s="44">
        <v>8</v>
      </c>
      <c r="G9" s="45">
        <v>8</v>
      </c>
      <c r="H9" s="45">
        <v>6</v>
      </c>
      <c r="I9" s="45">
        <v>8</v>
      </c>
      <c r="J9" s="45">
        <v>6</v>
      </c>
      <c r="K9" s="45">
        <v>7</v>
      </c>
      <c r="L9" s="45">
        <v>3</v>
      </c>
      <c r="M9" s="45">
        <v>5</v>
      </c>
      <c r="N9" s="45">
        <v>4</v>
      </c>
      <c r="O9" s="45">
        <v>4</v>
      </c>
      <c r="P9" s="45">
        <v>4</v>
      </c>
      <c r="Q9" s="45">
        <v>7</v>
      </c>
      <c r="R9" s="45">
        <v>8</v>
      </c>
      <c r="S9" s="45">
        <v>7</v>
      </c>
      <c r="T9" s="45">
        <v>7</v>
      </c>
      <c r="U9" s="45"/>
      <c r="V9" s="45"/>
      <c r="W9" s="45"/>
      <c r="X9" s="45"/>
      <c r="Y9" s="46"/>
      <c r="Z9" s="46"/>
      <c r="AA9" s="46"/>
      <c r="AB9" s="46"/>
      <c r="AC9" s="47">
        <f>SUM(B9:X9)</f>
        <v>116</v>
      </c>
      <c r="AD9" s="46"/>
      <c r="AE9" s="55"/>
      <c r="XFC9" s="50">
        <f t="shared" si="0"/>
        <v>116</v>
      </c>
    </row>
    <row r="10" spans="1:31 16383:16383" s="50" customFormat="1" ht="38" customHeight="1">
      <c r="A10" s="42" t="s">
        <v>117</v>
      </c>
      <c r="B10" s="43">
        <v>6</v>
      </c>
      <c r="C10" s="44">
        <v>5</v>
      </c>
      <c r="D10" s="44">
        <v>4</v>
      </c>
      <c r="E10" s="44">
        <v>6</v>
      </c>
      <c r="F10" s="44">
        <v>8</v>
      </c>
      <c r="G10" s="45">
        <v>7</v>
      </c>
      <c r="H10" s="45">
        <v>5</v>
      </c>
      <c r="I10" s="45">
        <v>9</v>
      </c>
      <c r="J10" s="45">
        <v>7</v>
      </c>
      <c r="K10" s="45">
        <v>6</v>
      </c>
      <c r="L10" s="45">
        <v>4</v>
      </c>
      <c r="M10" s="45">
        <v>5</v>
      </c>
      <c r="N10" s="45">
        <v>4</v>
      </c>
      <c r="O10" s="45">
        <v>6</v>
      </c>
      <c r="P10" s="45">
        <v>4</v>
      </c>
      <c r="Q10" s="45">
        <v>8</v>
      </c>
      <c r="R10" s="45">
        <v>8</v>
      </c>
      <c r="S10" s="45">
        <v>6</v>
      </c>
      <c r="T10" s="45">
        <v>8</v>
      </c>
      <c r="U10" s="45"/>
      <c r="V10" s="45"/>
      <c r="W10" s="45"/>
      <c r="X10" s="45"/>
      <c r="Y10" s="46"/>
      <c r="Z10" s="46"/>
      <c r="AA10" s="46"/>
      <c r="AB10" s="46"/>
      <c r="AC10" s="47">
        <f>SUM(B10:X10)</f>
        <v>116</v>
      </c>
      <c r="AD10" s="47"/>
      <c r="AE10" s="55"/>
      <c r="XFC10" s="50">
        <f t="shared" si="0"/>
        <v>116</v>
      </c>
    </row>
    <row r="11" spans="1:31 16383:16383" s="50" customFormat="1" ht="38" customHeight="1">
      <c r="A11" s="42" t="s">
        <v>138</v>
      </c>
      <c r="B11" s="43">
        <v>6</v>
      </c>
      <c r="C11" s="44">
        <v>4</v>
      </c>
      <c r="D11" s="44">
        <v>4</v>
      </c>
      <c r="E11" s="44">
        <v>7</v>
      </c>
      <c r="F11" s="44">
        <v>7</v>
      </c>
      <c r="G11" s="45">
        <v>8</v>
      </c>
      <c r="H11" s="45">
        <v>6</v>
      </c>
      <c r="I11" s="45">
        <v>9</v>
      </c>
      <c r="J11" s="45">
        <v>7</v>
      </c>
      <c r="K11" s="45">
        <v>7</v>
      </c>
      <c r="L11" s="45">
        <v>4</v>
      </c>
      <c r="M11" s="45">
        <v>4</v>
      </c>
      <c r="N11" s="45">
        <v>4</v>
      </c>
      <c r="O11" s="45">
        <v>5</v>
      </c>
      <c r="P11" s="45">
        <v>5</v>
      </c>
      <c r="Q11" s="45">
        <v>8</v>
      </c>
      <c r="R11" s="45">
        <v>6</v>
      </c>
      <c r="S11" s="45">
        <v>7</v>
      </c>
      <c r="T11" s="45">
        <v>7</v>
      </c>
      <c r="U11" s="45"/>
      <c r="V11" s="45"/>
      <c r="W11" s="45"/>
      <c r="X11" s="45"/>
      <c r="Y11" s="46"/>
      <c r="Z11" s="46"/>
      <c r="AA11" s="46"/>
      <c r="AB11" s="46"/>
      <c r="AC11" s="47">
        <f>SUM(B11:X11)</f>
        <v>115</v>
      </c>
      <c r="AD11" s="47"/>
      <c r="AE11" s="59"/>
      <c r="XFC11" s="50">
        <f t="shared" si="0"/>
        <v>115</v>
      </c>
    </row>
    <row r="12" spans="1:31 16383:16383" s="50" customFormat="1" ht="38" customHeight="1">
      <c r="A12" s="78" t="s">
        <v>116</v>
      </c>
      <c r="B12" s="44">
        <v>5</v>
      </c>
      <c r="C12" s="44">
        <v>4</v>
      </c>
      <c r="D12" s="44">
        <v>5</v>
      </c>
      <c r="E12" s="44">
        <v>7</v>
      </c>
      <c r="F12" s="44">
        <v>7</v>
      </c>
      <c r="G12" s="44">
        <v>8</v>
      </c>
      <c r="H12" s="44">
        <v>6</v>
      </c>
      <c r="I12" s="44">
        <v>8</v>
      </c>
      <c r="J12" s="44">
        <v>7</v>
      </c>
      <c r="K12" s="44">
        <v>6</v>
      </c>
      <c r="L12" s="44">
        <v>4</v>
      </c>
      <c r="M12" s="44">
        <v>4</v>
      </c>
      <c r="N12" s="44">
        <v>4</v>
      </c>
      <c r="O12" s="44">
        <v>4</v>
      </c>
      <c r="P12" s="45">
        <v>5</v>
      </c>
      <c r="Q12" s="44">
        <v>8</v>
      </c>
      <c r="R12" s="44">
        <v>7</v>
      </c>
      <c r="S12" s="44">
        <v>7</v>
      </c>
      <c r="T12" s="44">
        <v>8</v>
      </c>
      <c r="U12" s="44"/>
      <c r="V12" s="44"/>
      <c r="W12" s="44"/>
      <c r="X12" s="63"/>
      <c r="Y12" s="52" t="s">
        <v>19</v>
      </c>
      <c r="Z12" s="52" t="s">
        <v>20</v>
      </c>
      <c r="AA12" s="52" t="s">
        <v>21</v>
      </c>
      <c r="AB12" s="52" t="s">
        <v>22</v>
      </c>
      <c r="AC12" s="53">
        <f>SUM(B12:X12)</f>
        <v>114</v>
      </c>
      <c r="AD12" s="47"/>
      <c r="AE12" s="59"/>
      <c r="XFC12" s="50">
        <f t="shared" si="0"/>
        <v>114</v>
      </c>
    </row>
    <row r="13" spans="1:31 16383:16383" s="50" customFormat="1" ht="38" customHeight="1">
      <c r="A13" s="42" t="s">
        <v>128</v>
      </c>
      <c r="B13" s="43">
        <v>6</v>
      </c>
      <c r="C13" s="44">
        <v>4</v>
      </c>
      <c r="D13" s="44">
        <v>5</v>
      </c>
      <c r="E13" s="44">
        <v>7</v>
      </c>
      <c r="F13" s="44">
        <v>7</v>
      </c>
      <c r="G13" s="45">
        <v>9</v>
      </c>
      <c r="H13" s="45">
        <v>6</v>
      </c>
      <c r="I13" s="45">
        <v>8</v>
      </c>
      <c r="J13" s="45">
        <v>6</v>
      </c>
      <c r="K13" s="45">
        <v>5</v>
      </c>
      <c r="L13" s="45">
        <v>3</v>
      </c>
      <c r="M13" s="45">
        <v>4</v>
      </c>
      <c r="N13" s="45">
        <v>2</v>
      </c>
      <c r="O13" s="45">
        <v>6</v>
      </c>
      <c r="P13" s="45">
        <v>5</v>
      </c>
      <c r="Q13" s="45">
        <v>8</v>
      </c>
      <c r="R13" s="45">
        <v>8</v>
      </c>
      <c r="S13" s="45">
        <v>6</v>
      </c>
      <c r="T13" s="45">
        <v>9</v>
      </c>
      <c r="U13" s="45"/>
      <c r="V13" s="45"/>
      <c r="W13" s="45"/>
      <c r="X13" s="45"/>
      <c r="Y13" s="46"/>
      <c r="Z13" s="46"/>
      <c r="AA13" s="46"/>
      <c r="AB13" s="46"/>
      <c r="AC13" s="47">
        <f>SUM(B13:X13)</f>
        <v>114</v>
      </c>
      <c r="AD13" s="47"/>
      <c r="AE13" s="59"/>
      <c r="XFC13" s="50">
        <f t="shared" si="0"/>
        <v>114</v>
      </c>
    </row>
    <row r="14" spans="1:31 16383:16383" s="50" customFormat="1" ht="38" customHeight="1">
      <c r="A14" s="42" t="s">
        <v>123</v>
      </c>
      <c r="B14" s="43">
        <v>7</v>
      </c>
      <c r="C14" s="44">
        <v>5</v>
      </c>
      <c r="D14" s="44">
        <v>2</v>
      </c>
      <c r="E14" s="44">
        <v>7</v>
      </c>
      <c r="F14" s="44">
        <v>5</v>
      </c>
      <c r="G14" s="45">
        <v>8</v>
      </c>
      <c r="H14" s="45">
        <v>7</v>
      </c>
      <c r="I14" s="45">
        <v>7</v>
      </c>
      <c r="J14" s="45">
        <v>7</v>
      </c>
      <c r="K14" s="45">
        <v>7</v>
      </c>
      <c r="L14" s="45">
        <v>3</v>
      </c>
      <c r="M14" s="45">
        <v>5</v>
      </c>
      <c r="N14" s="45">
        <v>5</v>
      </c>
      <c r="O14" s="45">
        <v>4</v>
      </c>
      <c r="P14" s="45">
        <v>4</v>
      </c>
      <c r="Q14" s="45">
        <v>8</v>
      </c>
      <c r="R14" s="45">
        <v>8</v>
      </c>
      <c r="S14" s="45">
        <v>7</v>
      </c>
      <c r="T14" s="45">
        <v>8</v>
      </c>
      <c r="U14" s="45"/>
      <c r="V14" s="45"/>
      <c r="W14" s="45"/>
      <c r="X14" s="45"/>
      <c r="Y14" s="46"/>
      <c r="Z14" s="46"/>
      <c r="AA14" s="46"/>
      <c r="AB14" s="46"/>
      <c r="AC14" s="47">
        <f>SUM(B14:X14)</f>
        <v>114</v>
      </c>
      <c r="AD14" s="47"/>
      <c r="AE14" s="59"/>
      <c r="XFC14" s="50">
        <f t="shared" si="0"/>
        <v>114</v>
      </c>
    </row>
    <row r="15" spans="1:31 16383:16383" s="50" customFormat="1" ht="38" customHeight="1">
      <c r="A15" s="42" t="s">
        <v>105</v>
      </c>
      <c r="B15" s="43">
        <v>6</v>
      </c>
      <c r="C15" s="44">
        <v>5</v>
      </c>
      <c r="D15" s="44">
        <v>4</v>
      </c>
      <c r="E15" s="44">
        <v>6</v>
      </c>
      <c r="F15" s="44">
        <v>7</v>
      </c>
      <c r="G15" s="45">
        <v>7</v>
      </c>
      <c r="H15" s="45">
        <v>5</v>
      </c>
      <c r="I15" s="45">
        <v>8</v>
      </c>
      <c r="J15" s="44">
        <v>6</v>
      </c>
      <c r="K15" s="45">
        <v>6</v>
      </c>
      <c r="L15" s="45">
        <v>3</v>
      </c>
      <c r="M15" s="45">
        <v>7</v>
      </c>
      <c r="N15" s="45">
        <v>4</v>
      </c>
      <c r="O15" s="45">
        <v>5</v>
      </c>
      <c r="P15" s="45">
        <v>6</v>
      </c>
      <c r="Q15" s="45">
        <v>8</v>
      </c>
      <c r="R15" s="45">
        <v>6</v>
      </c>
      <c r="S15" s="45">
        <v>6</v>
      </c>
      <c r="T15" s="77">
        <v>9</v>
      </c>
      <c r="U15" s="45"/>
      <c r="V15" s="45"/>
      <c r="W15" s="45"/>
      <c r="X15" s="45"/>
      <c r="Y15" s="52"/>
      <c r="Z15" s="52"/>
      <c r="AA15" s="52"/>
      <c r="AB15" s="52"/>
      <c r="AC15" s="53">
        <f>SUM(B15:X15)</f>
        <v>114</v>
      </c>
      <c r="AD15" s="47"/>
      <c r="AE15" s="59"/>
      <c r="XFC15" s="50">
        <f t="shared" si="0"/>
        <v>114</v>
      </c>
    </row>
    <row r="16" spans="1:31 16383:16383" s="50" customFormat="1" ht="38" customHeight="1">
      <c r="A16" s="42" t="s">
        <v>91</v>
      </c>
      <c r="B16" s="43">
        <v>6</v>
      </c>
      <c r="C16" s="44">
        <v>4</v>
      </c>
      <c r="D16" s="80">
        <v>6</v>
      </c>
      <c r="E16" s="44">
        <v>6</v>
      </c>
      <c r="F16" s="44">
        <v>7</v>
      </c>
      <c r="G16" s="45">
        <v>9</v>
      </c>
      <c r="H16" s="45">
        <v>5</v>
      </c>
      <c r="I16" s="45">
        <v>8</v>
      </c>
      <c r="J16" s="45">
        <v>7</v>
      </c>
      <c r="K16" s="45">
        <v>6</v>
      </c>
      <c r="L16" s="45">
        <v>2</v>
      </c>
      <c r="M16" s="45">
        <v>3</v>
      </c>
      <c r="N16" s="45">
        <v>2</v>
      </c>
      <c r="O16" s="45">
        <v>6</v>
      </c>
      <c r="P16" s="45">
        <v>5</v>
      </c>
      <c r="Q16" s="45">
        <v>8</v>
      </c>
      <c r="R16" s="45">
        <v>8</v>
      </c>
      <c r="S16" s="45">
        <v>7</v>
      </c>
      <c r="T16" s="45">
        <v>9</v>
      </c>
      <c r="U16" s="45"/>
      <c r="V16" s="45"/>
      <c r="W16" s="45"/>
      <c r="X16" s="45"/>
      <c r="Y16" s="52"/>
      <c r="Z16" s="52"/>
      <c r="AA16" s="52"/>
      <c r="AB16" s="52"/>
      <c r="AC16" s="53">
        <f>SUM(B16:X16)</f>
        <v>114</v>
      </c>
      <c r="AD16" s="47"/>
      <c r="AE16" s="59"/>
      <c r="XFC16" s="50">
        <f t="shared" si="0"/>
        <v>114</v>
      </c>
    </row>
    <row r="17" spans="1:31 16383:16383" s="50" customFormat="1" ht="38" customHeight="1">
      <c r="A17" s="42" t="s">
        <v>134</v>
      </c>
      <c r="B17" s="43">
        <v>6</v>
      </c>
      <c r="C17" s="44">
        <v>5</v>
      </c>
      <c r="D17" s="44">
        <v>5</v>
      </c>
      <c r="E17" s="44">
        <v>5</v>
      </c>
      <c r="F17" s="44">
        <v>6</v>
      </c>
      <c r="G17" s="45">
        <v>8</v>
      </c>
      <c r="H17" s="45">
        <v>6</v>
      </c>
      <c r="I17" s="45">
        <v>8</v>
      </c>
      <c r="J17" s="45">
        <v>6</v>
      </c>
      <c r="K17" s="45">
        <v>5</v>
      </c>
      <c r="L17" s="45">
        <v>4</v>
      </c>
      <c r="M17" s="77">
        <v>7</v>
      </c>
      <c r="N17" s="45">
        <v>3</v>
      </c>
      <c r="O17" s="45">
        <v>5</v>
      </c>
      <c r="P17" s="45">
        <v>5</v>
      </c>
      <c r="Q17" s="45">
        <v>8</v>
      </c>
      <c r="R17" s="45">
        <v>7</v>
      </c>
      <c r="S17" s="45">
        <v>6</v>
      </c>
      <c r="T17" s="45">
        <v>8</v>
      </c>
      <c r="U17" s="45"/>
      <c r="V17" s="45"/>
      <c r="W17" s="45"/>
      <c r="X17" s="45"/>
      <c r="Y17" s="46"/>
      <c r="Z17" s="46"/>
      <c r="AA17" s="46"/>
      <c r="AB17" s="46"/>
      <c r="AC17" s="47">
        <f>SUM(B17:X17)</f>
        <v>113</v>
      </c>
      <c r="AD17" s="47"/>
      <c r="AE17" s="59"/>
      <c r="XFC17" s="50">
        <f t="shared" si="0"/>
        <v>113</v>
      </c>
    </row>
    <row r="18" spans="1:31 16383:16383" s="50" customFormat="1" ht="38" customHeight="1">
      <c r="A18" s="42" t="s">
        <v>129</v>
      </c>
      <c r="B18" s="43">
        <v>6</v>
      </c>
      <c r="C18" s="44">
        <v>4</v>
      </c>
      <c r="D18" s="44">
        <v>4</v>
      </c>
      <c r="E18" s="44">
        <v>5</v>
      </c>
      <c r="F18" s="44">
        <v>8</v>
      </c>
      <c r="G18" s="45">
        <v>8</v>
      </c>
      <c r="H18" s="45">
        <v>6</v>
      </c>
      <c r="I18" s="45">
        <v>9</v>
      </c>
      <c r="J18" s="45">
        <v>6</v>
      </c>
      <c r="K18" s="45">
        <v>5</v>
      </c>
      <c r="L18" s="45">
        <v>3</v>
      </c>
      <c r="M18" s="45">
        <v>5</v>
      </c>
      <c r="N18" s="45">
        <v>4</v>
      </c>
      <c r="O18" s="45">
        <v>5</v>
      </c>
      <c r="P18" s="45">
        <v>5</v>
      </c>
      <c r="Q18" s="45">
        <v>8</v>
      </c>
      <c r="R18" s="45">
        <v>7</v>
      </c>
      <c r="S18" s="45">
        <v>7</v>
      </c>
      <c r="T18" s="45">
        <v>8</v>
      </c>
      <c r="U18" s="45"/>
      <c r="V18" s="45"/>
      <c r="W18" s="45"/>
      <c r="X18" s="45"/>
      <c r="Y18" s="46"/>
      <c r="Z18" s="46"/>
      <c r="AA18" s="46"/>
      <c r="AB18" s="46"/>
      <c r="AC18" s="47">
        <f>SUM(B18:X18)</f>
        <v>113</v>
      </c>
      <c r="AD18" s="47"/>
      <c r="AE18" s="59"/>
      <c r="XFC18" s="50">
        <f t="shared" si="0"/>
        <v>113</v>
      </c>
    </row>
    <row r="19" spans="1:31 16383:16383" s="50" customFormat="1" ht="38" customHeight="1">
      <c r="A19" s="42" t="s">
        <v>26</v>
      </c>
      <c r="B19" s="43">
        <v>7</v>
      </c>
      <c r="C19" s="44">
        <v>4</v>
      </c>
      <c r="D19" s="44">
        <v>4</v>
      </c>
      <c r="E19" s="44">
        <v>5</v>
      </c>
      <c r="F19" s="44">
        <v>7</v>
      </c>
      <c r="G19" s="45">
        <v>7</v>
      </c>
      <c r="H19" s="45">
        <v>7</v>
      </c>
      <c r="I19" s="45">
        <v>8</v>
      </c>
      <c r="J19" s="45">
        <v>6</v>
      </c>
      <c r="K19" s="45">
        <v>8</v>
      </c>
      <c r="L19" s="45">
        <v>4</v>
      </c>
      <c r="M19" s="45">
        <v>5</v>
      </c>
      <c r="N19" s="45">
        <v>4</v>
      </c>
      <c r="O19" s="45">
        <v>6</v>
      </c>
      <c r="P19" s="45">
        <v>4</v>
      </c>
      <c r="Q19" s="45">
        <v>7</v>
      </c>
      <c r="R19" s="45">
        <v>7</v>
      </c>
      <c r="S19" s="45">
        <v>5</v>
      </c>
      <c r="T19" s="45">
        <v>8</v>
      </c>
      <c r="U19" s="45"/>
      <c r="V19" s="45"/>
      <c r="W19" s="45"/>
      <c r="X19" s="45"/>
      <c r="Y19" s="46"/>
      <c r="Z19" s="46"/>
      <c r="AA19" s="46"/>
      <c r="AB19" s="46"/>
      <c r="AC19" s="47">
        <f>SUM(B19:X19)</f>
        <v>113</v>
      </c>
      <c r="AD19" s="47"/>
      <c r="AE19" s="59"/>
      <c r="XFC19" s="50">
        <f t="shared" si="0"/>
        <v>113</v>
      </c>
    </row>
    <row r="20" spans="1:31 16383:16383" s="50" customFormat="1" ht="38" customHeight="1">
      <c r="A20" s="42" t="s">
        <v>111</v>
      </c>
      <c r="B20" s="43">
        <v>5</v>
      </c>
      <c r="C20" s="44">
        <v>5</v>
      </c>
      <c r="D20" s="44">
        <v>3</v>
      </c>
      <c r="E20" s="44">
        <v>7</v>
      </c>
      <c r="F20" s="62">
        <v>8</v>
      </c>
      <c r="G20" s="45">
        <v>7</v>
      </c>
      <c r="H20" s="45">
        <v>5</v>
      </c>
      <c r="I20" s="45">
        <v>9</v>
      </c>
      <c r="J20" s="45">
        <v>7</v>
      </c>
      <c r="K20" s="45">
        <v>6</v>
      </c>
      <c r="L20" s="45">
        <v>3</v>
      </c>
      <c r="M20" s="45">
        <v>5</v>
      </c>
      <c r="N20" s="45">
        <v>4</v>
      </c>
      <c r="O20" s="45">
        <v>5</v>
      </c>
      <c r="P20" s="45">
        <v>4</v>
      </c>
      <c r="Q20" s="45">
        <v>7</v>
      </c>
      <c r="R20" s="45">
        <v>9</v>
      </c>
      <c r="S20" s="45">
        <v>6</v>
      </c>
      <c r="T20" s="45">
        <v>8</v>
      </c>
      <c r="U20" s="45"/>
      <c r="V20" s="45"/>
      <c r="W20" s="45"/>
      <c r="X20" s="45"/>
      <c r="Y20" s="46"/>
      <c r="Z20" s="46"/>
      <c r="AA20" s="46"/>
      <c r="AB20" s="46"/>
      <c r="AC20" s="53">
        <f>SUM(B20:X20)</f>
        <v>113</v>
      </c>
      <c r="AD20" s="47"/>
      <c r="AE20" s="59"/>
      <c r="XFC20" s="50">
        <f t="shared" si="0"/>
        <v>113</v>
      </c>
    </row>
    <row r="21" spans="1:31 16383:16383" s="50" customFormat="1" ht="38" customHeight="1">
      <c r="A21" s="42" t="s">
        <v>30</v>
      </c>
      <c r="B21" s="43">
        <v>6</v>
      </c>
      <c r="C21" s="57">
        <v>4</v>
      </c>
      <c r="D21" s="57">
        <v>5</v>
      </c>
      <c r="E21" s="57">
        <v>6</v>
      </c>
      <c r="F21" s="57">
        <v>7</v>
      </c>
      <c r="G21" s="43">
        <v>7</v>
      </c>
      <c r="H21" s="43">
        <v>6</v>
      </c>
      <c r="I21" s="43">
        <v>8</v>
      </c>
      <c r="J21" s="43">
        <v>7</v>
      </c>
      <c r="K21" s="43">
        <v>7</v>
      </c>
      <c r="L21" s="57">
        <v>3</v>
      </c>
      <c r="M21" s="43">
        <v>5</v>
      </c>
      <c r="N21" s="43">
        <v>2</v>
      </c>
      <c r="O21" s="43">
        <v>4</v>
      </c>
      <c r="P21" s="43">
        <v>5</v>
      </c>
      <c r="Q21" s="43">
        <v>8</v>
      </c>
      <c r="R21" s="43">
        <v>8</v>
      </c>
      <c r="S21" s="43">
        <v>6</v>
      </c>
      <c r="T21" s="43">
        <v>9</v>
      </c>
      <c r="U21" s="43"/>
      <c r="V21" s="43"/>
      <c r="W21" s="43"/>
      <c r="X21" s="44"/>
      <c r="Y21" s="58"/>
      <c r="Z21" s="58"/>
      <c r="AA21" s="58"/>
      <c r="AB21" s="58"/>
      <c r="AC21" s="53">
        <f>SUM(B21:X21)</f>
        <v>113</v>
      </c>
      <c r="AD21" s="47"/>
      <c r="AE21" s="59"/>
      <c r="XFC21" s="50">
        <f t="shared" si="0"/>
        <v>113</v>
      </c>
    </row>
    <row r="22" spans="1:31 16383:16383" s="50" customFormat="1" ht="38" customHeight="1">
      <c r="A22" s="42" t="s">
        <v>87</v>
      </c>
      <c r="B22" s="43">
        <v>5</v>
      </c>
      <c r="C22" s="44">
        <v>5</v>
      </c>
      <c r="D22" s="44">
        <v>4</v>
      </c>
      <c r="E22" s="44">
        <v>6</v>
      </c>
      <c r="F22" s="44">
        <v>8</v>
      </c>
      <c r="G22" s="45">
        <v>7</v>
      </c>
      <c r="H22" s="45">
        <v>6</v>
      </c>
      <c r="I22" s="45">
        <v>8</v>
      </c>
      <c r="J22" s="45">
        <v>7</v>
      </c>
      <c r="K22" s="45">
        <v>5</v>
      </c>
      <c r="L22" s="45">
        <v>4</v>
      </c>
      <c r="M22" s="45">
        <v>4</v>
      </c>
      <c r="N22" s="45">
        <v>3</v>
      </c>
      <c r="O22" s="45">
        <v>5</v>
      </c>
      <c r="P22" s="45">
        <v>6</v>
      </c>
      <c r="Q22" s="44">
        <v>8</v>
      </c>
      <c r="R22" s="45">
        <v>8</v>
      </c>
      <c r="S22" s="45">
        <v>7</v>
      </c>
      <c r="T22" s="45">
        <v>7</v>
      </c>
      <c r="U22" s="45"/>
      <c r="V22" s="45"/>
      <c r="W22" s="45"/>
      <c r="X22" s="45"/>
      <c r="Y22" s="52"/>
      <c r="Z22" s="52"/>
      <c r="AA22" s="52"/>
      <c r="AB22" s="52"/>
      <c r="AC22" s="53">
        <f>SUM(B22:X22)</f>
        <v>113</v>
      </c>
      <c r="AD22" s="46"/>
      <c r="AE22" s="59"/>
      <c r="XFC22" s="50">
        <f>SUM(AC23)</f>
        <v>112</v>
      </c>
    </row>
    <row r="23" spans="1:31 16383:16383" s="50" customFormat="1" ht="38" customHeight="1">
      <c r="A23" s="42" t="s">
        <v>112</v>
      </c>
      <c r="B23" s="43">
        <v>6</v>
      </c>
      <c r="C23" s="57">
        <v>5</v>
      </c>
      <c r="D23" s="57">
        <v>3</v>
      </c>
      <c r="E23" s="57">
        <v>7</v>
      </c>
      <c r="F23" s="57">
        <v>7</v>
      </c>
      <c r="G23" s="61">
        <v>9</v>
      </c>
      <c r="H23" s="43">
        <v>6</v>
      </c>
      <c r="I23" s="43">
        <v>8</v>
      </c>
      <c r="J23" s="43">
        <v>7</v>
      </c>
      <c r="K23" s="43">
        <v>6</v>
      </c>
      <c r="L23" s="43">
        <v>4</v>
      </c>
      <c r="M23" s="43">
        <v>5</v>
      </c>
      <c r="N23" s="43">
        <v>4</v>
      </c>
      <c r="O23" s="43">
        <v>4</v>
      </c>
      <c r="P23" s="43">
        <v>4</v>
      </c>
      <c r="Q23" s="43">
        <v>7</v>
      </c>
      <c r="R23" s="43">
        <v>7</v>
      </c>
      <c r="S23" s="43">
        <v>5</v>
      </c>
      <c r="T23" s="43">
        <v>8</v>
      </c>
      <c r="U23" s="43"/>
      <c r="V23" s="43"/>
      <c r="W23" s="43"/>
      <c r="X23" s="43"/>
      <c r="Y23" s="64"/>
      <c r="Z23" s="64"/>
      <c r="AA23" s="64"/>
      <c r="AB23" s="64"/>
      <c r="AC23" s="53">
        <f>SUM(B23:X23)</f>
        <v>112</v>
      </c>
      <c r="AD23" s="46"/>
      <c r="AE23" s="59"/>
      <c r="XFC23" s="50">
        <f>SUM(AC24)</f>
        <v>112</v>
      </c>
    </row>
    <row r="24" spans="1:31 16383:16383" s="50" customFormat="1" ht="38" customHeight="1">
      <c r="A24" s="42" t="s">
        <v>84</v>
      </c>
      <c r="B24" s="43">
        <v>5</v>
      </c>
      <c r="C24" s="44">
        <v>4</v>
      </c>
      <c r="D24" s="44">
        <v>5</v>
      </c>
      <c r="E24" s="44">
        <v>6</v>
      </c>
      <c r="F24" s="44">
        <v>8</v>
      </c>
      <c r="G24" s="45">
        <v>7</v>
      </c>
      <c r="H24" s="45">
        <v>6</v>
      </c>
      <c r="I24" s="45">
        <v>9</v>
      </c>
      <c r="J24" s="45">
        <v>7</v>
      </c>
      <c r="K24" s="45">
        <v>6</v>
      </c>
      <c r="L24" s="44">
        <v>3</v>
      </c>
      <c r="M24" s="45">
        <v>5</v>
      </c>
      <c r="N24" s="45">
        <v>3</v>
      </c>
      <c r="O24" s="45">
        <v>4</v>
      </c>
      <c r="P24" s="45">
        <v>4</v>
      </c>
      <c r="Q24" s="45">
        <v>8</v>
      </c>
      <c r="R24" s="45">
        <v>7</v>
      </c>
      <c r="S24" s="45">
        <v>7</v>
      </c>
      <c r="T24" s="45">
        <v>8</v>
      </c>
      <c r="U24" s="45"/>
      <c r="V24" s="45"/>
      <c r="W24" s="45"/>
      <c r="X24" s="45"/>
      <c r="Y24" s="52"/>
      <c r="Z24" s="52"/>
      <c r="AA24" s="52"/>
      <c r="AB24" s="52"/>
      <c r="AC24" s="53">
        <f>SUM(B24:X24)</f>
        <v>112</v>
      </c>
      <c r="AD24" s="46"/>
      <c r="AE24" s="59"/>
      <c r="XFC24" s="50">
        <f>SUM(AC25)</f>
        <v>112</v>
      </c>
    </row>
    <row r="25" spans="1:31 16383:16383" s="50" customFormat="1" ht="38" customHeight="1">
      <c r="A25" s="42" t="s">
        <v>94</v>
      </c>
      <c r="B25" s="43">
        <v>7</v>
      </c>
      <c r="C25" s="44">
        <v>6</v>
      </c>
      <c r="D25" s="44">
        <v>5</v>
      </c>
      <c r="E25" s="44">
        <v>5</v>
      </c>
      <c r="F25" s="44">
        <v>6</v>
      </c>
      <c r="G25" s="44">
        <v>6</v>
      </c>
      <c r="H25" s="45">
        <v>5</v>
      </c>
      <c r="I25" s="45">
        <v>8</v>
      </c>
      <c r="J25" s="45">
        <v>7</v>
      </c>
      <c r="K25" s="45">
        <v>8</v>
      </c>
      <c r="L25" s="45">
        <v>4</v>
      </c>
      <c r="M25" s="77">
        <v>7</v>
      </c>
      <c r="N25" s="45">
        <v>4</v>
      </c>
      <c r="O25" s="45">
        <v>5</v>
      </c>
      <c r="P25" s="45">
        <v>3</v>
      </c>
      <c r="Q25" s="45">
        <v>7</v>
      </c>
      <c r="R25" s="45">
        <v>7</v>
      </c>
      <c r="S25" s="45">
        <v>5</v>
      </c>
      <c r="T25" s="45">
        <v>7</v>
      </c>
      <c r="U25" s="45"/>
      <c r="V25" s="45"/>
      <c r="W25" s="45"/>
      <c r="X25" s="45"/>
      <c r="Y25" s="52"/>
      <c r="Z25" s="52"/>
      <c r="AA25" s="52"/>
      <c r="AB25" s="52"/>
      <c r="AC25" s="53">
        <f>SUM(B25:X25)</f>
        <v>112</v>
      </c>
      <c r="AD25" s="46"/>
      <c r="AE25" s="59"/>
      <c r="XFC25" s="50">
        <f>SUM(AC26)</f>
        <v>111</v>
      </c>
    </row>
    <row r="26" spans="1:31 16383:16383" s="50" customFormat="1" ht="38" customHeight="1">
      <c r="A26" s="42" t="s">
        <v>124</v>
      </c>
      <c r="B26" s="43">
        <v>7</v>
      </c>
      <c r="C26" s="44">
        <v>4</v>
      </c>
      <c r="D26" s="44">
        <v>5</v>
      </c>
      <c r="E26" s="44">
        <v>5</v>
      </c>
      <c r="F26" s="44">
        <v>7</v>
      </c>
      <c r="G26" s="45">
        <v>8</v>
      </c>
      <c r="H26" s="45">
        <v>6</v>
      </c>
      <c r="I26" s="45">
        <v>7</v>
      </c>
      <c r="J26" s="45">
        <v>6</v>
      </c>
      <c r="K26" s="45">
        <v>5</v>
      </c>
      <c r="L26" s="45">
        <v>3</v>
      </c>
      <c r="M26" s="45">
        <v>5</v>
      </c>
      <c r="N26" s="45">
        <v>4</v>
      </c>
      <c r="O26" s="45">
        <v>4</v>
      </c>
      <c r="P26" s="45">
        <v>4</v>
      </c>
      <c r="Q26" s="45">
        <v>8</v>
      </c>
      <c r="R26" s="45">
        <v>7</v>
      </c>
      <c r="S26" s="45">
        <v>7</v>
      </c>
      <c r="T26" s="45">
        <v>9</v>
      </c>
      <c r="U26" s="45"/>
      <c r="V26" s="45"/>
      <c r="W26" s="45"/>
      <c r="X26" s="45"/>
      <c r="Y26" s="46"/>
      <c r="Z26" s="46"/>
      <c r="AA26" s="46"/>
      <c r="AB26" s="46"/>
      <c r="AC26" s="47">
        <f>SUM(B26:X26)</f>
        <v>111</v>
      </c>
      <c r="AD26" s="46"/>
      <c r="AE26" s="59"/>
      <c r="XFC26" s="50">
        <f>SUM(AC27)</f>
        <v>111</v>
      </c>
    </row>
    <row r="27" spans="1:31 16383:16383" s="50" customFormat="1" ht="38" customHeight="1">
      <c r="A27" s="42" t="s">
        <v>95</v>
      </c>
      <c r="B27" s="43">
        <v>5</v>
      </c>
      <c r="C27" s="57">
        <v>5</v>
      </c>
      <c r="D27" s="57">
        <v>3</v>
      </c>
      <c r="E27" s="57">
        <v>5</v>
      </c>
      <c r="F27" s="57">
        <v>8</v>
      </c>
      <c r="G27" s="56">
        <v>9</v>
      </c>
      <c r="H27" s="43">
        <v>5</v>
      </c>
      <c r="I27" s="43">
        <v>8</v>
      </c>
      <c r="J27" s="43">
        <v>6</v>
      </c>
      <c r="K27" s="43">
        <v>6</v>
      </c>
      <c r="L27" s="57">
        <v>4</v>
      </c>
      <c r="M27" s="43">
        <v>5</v>
      </c>
      <c r="N27" s="43">
        <v>3</v>
      </c>
      <c r="O27" s="43">
        <v>6</v>
      </c>
      <c r="P27" s="43">
        <v>5</v>
      </c>
      <c r="Q27" s="43">
        <v>8</v>
      </c>
      <c r="R27" s="43">
        <v>6</v>
      </c>
      <c r="S27" s="43">
        <v>5</v>
      </c>
      <c r="T27" s="43">
        <v>9</v>
      </c>
      <c r="U27" s="43"/>
      <c r="V27" s="43"/>
      <c r="W27" s="43"/>
      <c r="X27" s="43"/>
      <c r="Y27" s="58"/>
      <c r="Z27" s="58"/>
      <c r="AA27" s="58"/>
      <c r="AB27" s="58"/>
      <c r="AC27" s="53">
        <f>SUM(B27:X27)</f>
        <v>111</v>
      </c>
      <c r="AD27" s="46"/>
      <c r="AE27" s="59"/>
      <c r="XFC27" s="50" t="e">
        <f>SUM(#REF!)</f>
        <v>#REF!</v>
      </c>
    </row>
    <row r="28" spans="1:31 16383:16383" s="50" customFormat="1" ht="38" customHeight="1">
      <c r="A28" s="42" t="s">
        <v>107</v>
      </c>
      <c r="B28" s="43">
        <v>5</v>
      </c>
      <c r="C28" s="44">
        <v>4</v>
      </c>
      <c r="D28" s="44">
        <v>4</v>
      </c>
      <c r="E28" s="44">
        <v>5</v>
      </c>
      <c r="F28" s="44">
        <v>8</v>
      </c>
      <c r="G28" s="44">
        <v>8</v>
      </c>
      <c r="H28" s="45">
        <v>6</v>
      </c>
      <c r="I28" s="77">
        <v>9</v>
      </c>
      <c r="J28" s="45">
        <v>7</v>
      </c>
      <c r="K28" s="45">
        <v>6</v>
      </c>
      <c r="L28" s="45">
        <v>3</v>
      </c>
      <c r="M28" s="45">
        <v>5</v>
      </c>
      <c r="N28" s="45">
        <v>3</v>
      </c>
      <c r="O28" s="45">
        <v>4</v>
      </c>
      <c r="P28" s="45">
        <v>4</v>
      </c>
      <c r="Q28" s="45">
        <v>8</v>
      </c>
      <c r="R28" s="45">
        <v>7</v>
      </c>
      <c r="S28" s="45">
        <v>6</v>
      </c>
      <c r="T28" s="45">
        <v>9</v>
      </c>
      <c r="U28" s="45"/>
      <c r="V28" s="45"/>
      <c r="W28" s="45"/>
      <c r="X28" s="45"/>
      <c r="Y28" s="52"/>
      <c r="Z28" s="52"/>
      <c r="AA28" s="52"/>
      <c r="AB28" s="52"/>
      <c r="AC28" s="53">
        <f>SUM(B28:X28)</f>
        <v>111</v>
      </c>
      <c r="AD28" s="46"/>
      <c r="AE28" s="59"/>
      <c r="XFC28" s="50">
        <f t="shared" si="0"/>
        <v>111</v>
      </c>
    </row>
    <row r="29" spans="1:31 16383:16383" s="50" customFormat="1" ht="38" customHeight="1">
      <c r="A29" s="42" t="s">
        <v>114</v>
      </c>
      <c r="B29" s="43">
        <v>5</v>
      </c>
      <c r="C29" s="44">
        <v>4</v>
      </c>
      <c r="D29" s="44">
        <v>4</v>
      </c>
      <c r="E29" s="44">
        <v>6</v>
      </c>
      <c r="F29" s="44">
        <v>7</v>
      </c>
      <c r="G29" s="44">
        <v>7</v>
      </c>
      <c r="H29" s="45">
        <v>7</v>
      </c>
      <c r="I29" s="45">
        <v>8</v>
      </c>
      <c r="J29" s="45">
        <v>6</v>
      </c>
      <c r="K29" s="45">
        <v>6</v>
      </c>
      <c r="L29" s="45">
        <v>2</v>
      </c>
      <c r="M29" s="45">
        <v>4</v>
      </c>
      <c r="N29" s="45">
        <v>3</v>
      </c>
      <c r="O29" s="45">
        <v>5</v>
      </c>
      <c r="P29" s="45">
        <v>5</v>
      </c>
      <c r="Q29" s="45">
        <v>8</v>
      </c>
      <c r="R29" s="45">
        <v>7</v>
      </c>
      <c r="S29" s="45">
        <v>8</v>
      </c>
      <c r="T29" s="45">
        <v>9</v>
      </c>
      <c r="U29" s="45"/>
      <c r="V29" s="45"/>
      <c r="W29" s="45"/>
      <c r="X29" s="45"/>
      <c r="Y29" s="46"/>
      <c r="Z29" s="46"/>
      <c r="AA29" s="46"/>
      <c r="AB29" s="46"/>
      <c r="AC29" s="53">
        <f>SUM(B29:X29)</f>
        <v>111</v>
      </c>
      <c r="AD29" s="46"/>
      <c r="AE29" s="59"/>
      <c r="XFC29" s="50">
        <f t="shared" si="0"/>
        <v>111</v>
      </c>
    </row>
    <row r="30" spans="1:31 16383:16383" s="50" customFormat="1" ht="38" customHeight="1">
      <c r="A30" s="42" t="s">
        <v>126</v>
      </c>
      <c r="B30" s="43">
        <v>7</v>
      </c>
      <c r="C30" s="44">
        <v>5</v>
      </c>
      <c r="D30" s="44">
        <v>7</v>
      </c>
      <c r="E30" s="44">
        <v>5</v>
      </c>
      <c r="F30" s="44">
        <v>5</v>
      </c>
      <c r="G30" s="45">
        <v>8</v>
      </c>
      <c r="H30" s="45">
        <v>6</v>
      </c>
      <c r="I30" s="45">
        <v>8</v>
      </c>
      <c r="J30" s="45">
        <v>4</v>
      </c>
      <c r="K30" s="45">
        <v>8</v>
      </c>
      <c r="L30" s="45">
        <v>3</v>
      </c>
      <c r="M30" s="45">
        <v>4</v>
      </c>
      <c r="N30" s="45">
        <v>4</v>
      </c>
      <c r="O30" s="45">
        <v>5</v>
      </c>
      <c r="P30" s="45">
        <v>4</v>
      </c>
      <c r="Q30" s="45">
        <v>8</v>
      </c>
      <c r="R30" s="45">
        <v>7</v>
      </c>
      <c r="S30" s="45">
        <v>4</v>
      </c>
      <c r="T30" s="45">
        <v>8</v>
      </c>
      <c r="U30" s="45"/>
      <c r="V30" s="45"/>
      <c r="W30" s="45"/>
      <c r="X30" s="45"/>
      <c r="Y30" s="46"/>
      <c r="Z30" s="46"/>
      <c r="AA30" s="46"/>
      <c r="AB30" s="46"/>
      <c r="AC30" s="47">
        <f>SUM(B30:X30)</f>
        <v>110</v>
      </c>
      <c r="AD30" s="46"/>
      <c r="AE30" s="59"/>
      <c r="XFC30" s="50">
        <f t="shared" si="0"/>
        <v>110</v>
      </c>
    </row>
    <row r="31" spans="1:31 16383:16383" s="50" customFormat="1" ht="38" customHeight="1">
      <c r="A31" s="42" t="s">
        <v>127</v>
      </c>
      <c r="B31" s="43">
        <v>7</v>
      </c>
      <c r="C31" s="44">
        <v>6</v>
      </c>
      <c r="D31" s="44">
        <v>6</v>
      </c>
      <c r="E31" s="44">
        <v>4</v>
      </c>
      <c r="F31" s="44">
        <v>8</v>
      </c>
      <c r="G31" s="45">
        <v>5</v>
      </c>
      <c r="H31" s="45">
        <v>6</v>
      </c>
      <c r="I31" s="45">
        <v>6</v>
      </c>
      <c r="J31" s="45">
        <v>5</v>
      </c>
      <c r="K31" s="45">
        <v>8</v>
      </c>
      <c r="L31" s="45">
        <v>2</v>
      </c>
      <c r="M31" s="45">
        <v>5</v>
      </c>
      <c r="N31" s="45">
        <v>6</v>
      </c>
      <c r="O31" s="45">
        <v>4</v>
      </c>
      <c r="P31" s="45">
        <v>3</v>
      </c>
      <c r="Q31" s="45">
        <v>7</v>
      </c>
      <c r="R31" s="45">
        <v>8</v>
      </c>
      <c r="S31" s="77">
        <v>8</v>
      </c>
      <c r="T31" s="45">
        <v>6</v>
      </c>
      <c r="U31" s="45"/>
      <c r="V31" s="45"/>
      <c r="W31" s="45"/>
      <c r="X31" s="45"/>
      <c r="Y31" s="46"/>
      <c r="Z31" s="46"/>
      <c r="AA31" s="46"/>
      <c r="AB31" s="46"/>
      <c r="AC31" s="47">
        <f>SUM(B31:X31)</f>
        <v>110</v>
      </c>
      <c r="AD31" s="46"/>
      <c r="AE31" s="59"/>
      <c r="XFC31" s="50">
        <f t="shared" si="0"/>
        <v>110</v>
      </c>
    </row>
    <row r="32" spans="1:31 16383:16383" s="50" customFormat="1" ht="38" customHeight="1">
      <c r="A32" s="42" t="s">
        <v>98</v>
      </c>
      <c r="B32" s="43">
        <v>5</v>
      </c>
      <c r="C32" s="44">
        <v>6</v>
      </c>
      <c r="D32" s="44">
        <v>2</v>
      </c>
      <c r="E32" s="44">
        <v>6</v>
      </c>
      <c r="F32" s="44">
        <v>3</v>
      </c>
      <c r="G32" s="44">
        <v>9</v>
      </c>
      <c r="H32" s="45">
        <v>6</v>
      </c>
      <c r="I32" s="45">
        <v>8</v>
      </c>
      <c r="J32" s="44">
        <v>6</v>
      </c>
      <c r="K32" s="45">
        <v>6</v>
      </c>
      <c r="L32" s="44">
        <v>5</v>
      </c>
      <c r="M32" s="45">
        <v>4</v>
      </c>
      <c r="N32" s="45">
        <v>5</v>
      </c>
      <c r="O32" s="45">
        <v>5</v>
      </c>
      <c r="P32" s="45">
        <v>3</v>
      </c>
      <c r="Q32" s="45">
        <v>7</v>
      </c>
      <c r="R32" s="45">
        <v>9</v>
      </c>
      <c r="S32" s="45">
        <v>6</v>
      </c>
      <c r="T32" s="45">
        <v>8</v>
      </c>
      <c r="U32" s="45"/>
      <c r="V32" s="45"/>
      <c r="W32" s="45"/>
      <c r="X32" s="45"/>
      <c r="Y32" s="52"/>
      <c r="Z32" s="52"/>
      <c r="AA32" s="52"/>
      <c r="AB32" s="52"/>
      <c r="AC32" s="53">
        <f>SUM(B32:X32)</f>
        <v>109</v>
      </c>
      <c r="AD32" s="46"/>
      <c r="AE32" s="59"/>
      <c r="XFC32" s="50">
        <f t="shared" si="0"/>
        <v>109</v>
      </c>
    </row>
    <row r="33" spans="1:42 16383:16383" s="50" customFormat="1" ht="38" customHeight="1">
      <c r="A33" s="42" t="s">
        <v>133</v>
      </c>
      <c r="B33" s="43">
        <v>5</v>
      </c>
      <c r="C33" s="44">
        <v>3</v>
      </c>
      <c r="D33" s="62">
        <v>7</v>
      </c>
      <c r="E33" s="62">
        <v>8</v>
      </c>
      <c r="F33" s="44">
        <v>8</v>
      </c>
      <c r="G33" s="45">
        <v>8</v>
      </c>
      <c r="H33" s="45">
        <v>5</v>
      </c>
      <c r="I33" s="45">
        <v>8</v>
      </c>
      <c r="J33" s="45">
        <v>7</v>
      </c>
      <c r="K33" s="45">
        <v>6</v>
      </c>
      <c r="L33" s="45">
        <v>3</v>
      </c>
      <c r="M33" s="45">
        <v>4</v>
      </c>
      <c r="N33" s="45">
        <v>1</v>
      </c>
      <c r="O33" s="45">
        <v>4</v>
      </c>
      <c r="P33" s="45">
        <v>6</v>
      </c>
      <c r="Q33" s="45">
        <v>8</v>
      </c>
      <c r="R33" s="45">
        <v>7</v>
      </c>
      <c r="S33" s="45">
        <v>5</v>
      </c>
      <c r="T33" s="45">
        <v>6</v>
      </c>
      <c r="U33" s="45"/>
      <c r="V33" s="45"/>
      <c r="W33" s="45"/>
      <c r="X33" s="45"/>
      <c r="Y33" s="46"/>
      <c r="Z33" s="46"/>
      <c r="AA33" s="46"/>
      <c r="AB33" s="46"/>
      <c r="AC33" s="47">
        <f>SUM(B33:X33)</f>
        <v>109</v>
      </c>
      <c r="AD33" s="46"/>
      <c r="AE33" s="59"/>
      <c r="XFC33" s="50">
        <f t="shared" si="0"/>
        <v>109</v>
      </c>
    </row>
    <row r="34" spans="1:42 16383:16383" s="50" customFormat="1" ht="38" customHeight="1">
      <c r="A34" s="42" t="s">
        <v>120</v>
      </c>
      <c r="B34" s="43">
        <v>6</v>
      </c>
      <c r="C34" s="44">
        <v>4</v>
      </c>
      <c r="D34" s="44">
        <v>5</v>
      </c>
      <c r="E34" s="44">
        <v>7</v>
      </c>
      <c r="F34" s="44">
        <v>5</v>
      </c>
      <c r="G34" s="45">
        <v>7</v>
      </c>
      <c r="H34" s="45">
        <v>7</v>
      </c>
      <c r="I34" s="45">
        <v>7</v>
      </c>
      <c r="J34" s="45">
        <v>4</v>
      </c>
      <c r="K34" s="45">
        <v>5</v>
      </c>
      <c r="L34" s="77">
        <v>5</v>
      </c>
      <c r="M34" s="45">
        <v>5</v>
      </c>
      <c r="N34" s="45">
        <v>4</v>
      </c>
      <c r="O34" s="45">
        <v>4</v>
      </c>
      <c r="P34" s="45">
        <v>5</v>
      </c>
      <c r="Q34" s="45">
        <v>7</v>
      </c>
      <c r="R34" s="45">
        <v>6</v>
      </c>
      <c r="S34" s="45">
        <v>8</v>
      </c>
      <c r="T34" s="45">
        <v>8</v>
      </c>
      <c r="U34" s="45"/>
      <c r="V34" s="45"/>
      <c r="W34" s="45"/>
      <c r="X34" s="45"/>
      <c r="Y34" s="46"/>
      <c r="Z34" s="46"/>
      <c r="AA34" s="46"/>
      <c r="AB34" s="46"/>
      <c r="AC34" s="47">
        <f>SUM(B34:X34)</f>
        <v>109</v>
      </c>
      <c r="AD34" s="46"/>
      <c r="AE34" s="59"/>
      <c r="XFC34" s="50">
        <f t="shared" ref="XFC34:XFC37" si="1">SUM(AC34)</f>
        <v>109</v>
      </c>
    </row>
    <row r="35" spans="1:42 16383:16383" s="50" customFormat="1" ht="38" customHeight="1">
      <c r="A35" s="42" t="s">
        <v>89</v>
      </c>
      <c r="B35" s="43">
        <v>5</v>
      </c>
      <c r="C35" s="44">
        <v>5</v>
      </c>
      <c r="D35" s="44">
        <v>4</v>
      </c>
      <c r="E35" s="44">
        <v>3</v>
      </c>
      <c r="F35" s="44">
        <v>6</v>
      </c>
      <c r="G35" s="45">
        <v>8</v>
      </c>
      <c r="H35" s="44">
        <v>7</v>
      </c>
      <c r="I35" s="45">
        <v>8</v>
      </c>
      <c r="J35" s="45">
        <v>7</v>
      </c>
      <c r="K35" s="45">
        <v>6</v>
      </c>
      <c r="L35" s="45">
        <v>5</v>
      </c>
      <c r="M35" s="45">
        <v>4</v>
      </c>
      <c r="N35" s="45">
        <v>5</v>
      </c>
      <c r="O35" s="45">
        <v>4</v>
      </c>
      <c r="P35" s="45">
        <v>4</v>
      </c>
      <c r="Q35" s="45">
        <v>8</v>
      </c>
      <c r="R35" s="45">
        <v>7</v>
      </c>
      <c r="S35" s="45">
        <v>5</v>
      </c>
      <c r="T35" s="45">
        <v>8</v>
      </c>
      <c r="U35" s="45"/>
      <c r="V35" s="45"/>
      <c r="W35" s="45"/>
      <c r="X35" s="45"/>
      <c r="Y35" s="52"/>
      <c r="Z35" s="52"/>
      <c r="AA35" s="52"/>
      <c r="AB35" s="52"/>
      <c r="AC35" s="53">
        <f>SUM(B35:X35)</f>
        <v>109</v>
      </c>
      <c r="AD35" s="46"/>
      <c r="AE35" s="59"/>
      <c r="XFC35" s="50">
        <f t="shared" si="1"/>
        <v>109</v>
      </c>
    </row>
    <row r="36" spans="1:42 16383:16383" s="50" customFormat="1" ht="38" customHeight="1">
      <c r="A36" s="42" t="s">
        <v>82</v>
      </c>
      <c r="B36" s="43">
        <v>5</v>
      </c>
      <c r="C36" s="44">
        <v>6</v>
      </c>
      <c r="D36" s="44">
        <v>3</v>
      </c>
      <c r="E36" s="44">
        <v>7</v>
      </c>
      <c r="F36" s="44">
        <v>8</v>
      </c>
      <c r="G36" s="45">
        <v>6</v>
      </c>
      <c r="H36" s="45">
        <v>6</v>
      </c>
      <c r="I36" s="45">
        <v>8</v>
      </c>
      <c r="J36" s="45">
        <v>6</v>
      </c>
      <c r="K36" s="45">
        <v>7</v>
      </c>
      <c r="L36" s="45">
        <v>4</v>
      </c>
      <c r="M36" s="45">
        <v>6</v>
      </c>
      <c r="N36" s="45">
        <v>2</v>
      </c>
      <c r="O36" s="45">
        <v>6</v>
      </c>
      <c r="P36" s="45">
        <v>4</v>
      </c>
      <c r="Q36" s="45">
        <v>7</v>
      </c>
      <c r="R36" s="45">
        <v>6</v>
      </c>
      <c r="S36" s="45">
        <v>5</v>
      </c>
      <c r="T36" s="45">
        <v>6</v>
      </c>
      <c r="U36" s="45"/>
      <c r="V36" s="45"/>
      <c r="W36" s="45"/>
      <c r="X36" s="45"/>
      <c r="Y36" s="46"/>
      <c r="Z36" s="46"/>
      <c r="AA36" s="46"/>
      <c r="AB36" s="46"/>
      <c r="AC36" s="47">
        <f>SUM(B36:X36)</f>
        <v>108</v>
      </c>
      <c r="AD36" s="46"/>
      <c r="AE36" s="59"/>
      <c r="XFC36" s="50">
        <f t="shared" si="1"/>
        <v>108</v>
      </c>
    </row>
    <row r="37" spans="1:42 16383:16383" s="50" customFormat="1" ht="38" customHeight="1">
      <c r="A37" s="42" t="s">
        <v>110</v>
      </c>
      <c r="B37" s="43">
        <v>6</v>
      </c>
      <c r="C37" s="44">
        <v>4</v>
      </c>
      <c r="D37" s="44">
        <v>5</v>
      </c>
      <c r="E37" s="44">
        <v>5</v>
      </c>
      <c r="F37" s="44">
        <v>6</v>
      </c>
      <c r="G37" s="45">
        <v>6</v>
      </c>
      <c r="H37" s="45">
        <v>6</v>
      </c>
      <c r="I37" s="45">
        <v>9</v>
      </c>
      <c r="J37" s="45">
        <v>5</v>
      </c>
      <c r="K37" s="45">
        <v>7</v>
      </c>
      <c r="L37" s="45">
        <v>3</v>
      </c>
      <c r="M37" s="45">
        <v>4</v>
      </c>
      <c r="N37" s="45">
        <v>4</v>
      </c>
      <c r="O37" s="45">
        <v>5</v>
      </c>
      <c r="P37" s="45">
        <v>5</v>
      </c>
      <c r="Q37" s="82">
        <v>8</v>
      </c>
      <c r="R37" s="45">
        <v>6</v>
      </c>
      <c r="S37" s="45">
        <v>6</v>
      </c>
      <c r="T37" s="82">
        <v>8</v>
      </c>
      <c r="U37" s="45"/>
      <c r="V37" s="45"/>
      <c r="W37" s="45"/>
      <c r="X37" s="45"/>
      <c r="Y37" s="46"/>
      <c r="Z37" s="46"/>
      <c r="AA37" s="46"/>
      <c r="AB37" s="46"/>
      <c r="AC37" s="53">
        <f>SUM(B37:X37)</f>
        <v>108</v>
      </c>
      <c r="AD37" s="46"/>
      <c r="AE37" s="59"/>
      <c r="XFC37" s="50">
        <f t="shared" si="1"/>
        <v>108</v>
      </c>
    </row>
    <row r="38" spans="1:42 16383:16383" s="50" customFormat="1" ht="38" customHeight="1">
      <c r="A38" s="65" t="s">
        <v>106</v>
      </c>
      <c r="B38" s="66">
        <v>6</v>
      </c>
      <c r="C38" s="83">
        <v>8</v>
      </c>
      <c r="D38" s="76">
        <v>3</v>
      </c>
      <c r="E38" s="76">
        <v>4</v>
      </c>
      <c r="F38" s="76">
        <v>3</v>
      </c>
      <c r="G38" s="66">
        <v>6</v>
      </c>
      <c r="H38" s="84">
        <v>8</v>
      </c>
      <c r="I38" s="66">
        <v>8</v>
      </c>
      <c r="J38" s="76">
        <v>7</v>
      </c>
      <c r="K38" s="66">
        <v>4</v>
      </c>
      <c r="L38" s="66">
        <v>4</v>
      </c>
      <c r="M38" s="66">
        <v>4</v>
      </c>
      <c r="N38" s="66">
        <v>5</v>
      </c>
      <c r="O38" s="66">
        <v>5</v>
      </c>
      <c r="P38" s="66">
        <v>4</v>
      </c>
      <c r="Q38" s="66">
        <v>9</v>
      </c>
      <c r="R38" s="66">
        <v>7</v>
      </c>
      <c r="S38" s="66">
        <v>6</v>
      </c>
      <c r="T38" s="66">
        <v>7</v>
      </c>
      <c r="U38" s="66"/>
      <c r="V38" s="66"/>
      <c r="W38" s="66"/>
      <c r="X38" s="66"/>
      <c r="Y38" s="85"/>
      <c r="Z38" s="85"/>
      <c r="AA38" s="85"/>
      <c r="AB38" s="85"/>
      <c r="AC38" s="53">
        <f>SUM(B38:X38)</f>
        <v>108</v>
      </c>
      <c r="AD38" s="70"/>
      <c r="AE38" s="59"/>
      <c r="AF38" s="71" t="s">
        <v>81</v>
      </c>
    </row>
    <row r="39" spans="1:42 16383:16383" s="50" customFormat="1" ht="38" customHeight="1">
      <c r="A39" s="65" t="s">
        <v>92</v>
      </c>
      <c r="B39" s="66">
        <v>5</v>
      </c>
      <c r="C39" s="67">
        <v>5</v>
      </c>
      <c r="D39" s="67">
        <v>3</v>
      </c>
      <c r="E39" s="67">
        <v>6</v>
      </c>
      <c r="F39" s="67">
        <v>6</v>
      </c>
      <c r="G39" s="68">
        <v>6</v>
      </c>
      <c r="H39" s="68">
        <v>6</v>
      </c>
      <c r="I39" s="68">
        <v>8</v>
      </c>
      <c r="J39" s="68">
        <v>7</v>
      </c>
      <c r="K39" s="68">
        <v>7</v>
      </c>
      <c r="L39" s="68">
        <v>4</v>
      </c>
      <c r="M39" s="68">
        <v>5</v>
      </c>
      <c r="N39" s="68">
        <v>4</v>
      </c>
      <c r="O39" s="68">
        <v>4</v>
      </c>
      <c r="P39" s="68">
        <v>3</v>
      </c>
      <c r="Q39" s="68">
        <v>9</v>
      </c>
      <c r="R39" s="68">
        <v>6</v>
      </c>
      <c r="S39" s="68">
        <v>5</v>
      </c>
      <c r="T39" s="68">
        <v>9</v>
      </c>
      <c r="U39" s="68"/>
      <c r="V39" s="68"/>
      <c r="W39" s="68"/>
      <c r="X39" s="68"/>
      <c r="Y39" s="69"/>
      <c r="Z39" s="69"/>
      <c r="AA39" s="69"/>
      <c r="AB39" s="69"/>
      <c r="AC39" s="52">
        <f>SUM(B39:X39)</f>
        <v>108</v>
      </c>
      <c r="AD39" s="70"/>
      <c r="AE39" s="72"/>
    </row>
    <row r="40" spans="1:42 16383:16383" s="50" customFormat="1" ht="38" customHeight="1">
      <c r="A40" s="65" t="s">
        <v>119</v>
      </c>
      <c r="B40" s="66">
        <v>4</v>
      </c>
      <c r="C40" s="67">
        <v>5</v>
      </c>
      <c r="D40" s="67">
        <v>3</v>
      </c>
      <c r="E40" s="67">
        <v>7</v>
      </c>
      <c r="F40" s="67">
        <v>8</v>
      </c>
      <c r="G40" s="68">
        <v>6</v>
      </c>
      <c r="H40" s="68">
        <v>6</v>
      </c>
      <c r="I40" s="68">
        <v>9</v>
      </c>
      <c r="J40" s="68">
        <v>6</v>
      </c>
      <c r="K40" s="68">
        <v>6</v>
      </c>
      <c r="L40" s="68">
        <v>5</v>
      </c>
      <c r="M40" s="68">
        <v>5</v>
      </c>
      <c r="N40" s="68">
        <v>4</v>
      </c>
      <c r="O40" s="68">
        <v>3</v>
      </c>
      <c r="P40" s="68">
        <v>5</v>
      </c>
      <c r="Q40" s="68">
        <v>7</v>
      </c>
      <c r="R40" s="68">
        <v>6</v>
      </c>
      <c r="S40" s="68">
        <v>6</v>
      </c>
      <c r="T40" s="68">
        <v>6</v>
      </c>
      <c r="U40" s="68"/>
      <c r="V40" s="68"/>
      <c r="W40" s="68"/>
      <c r="X40" s="68"/>
      <c r="Y40" s="70"/>
      <c r="Z40" s="70"/>
      <c r="AA40" s="70"/>
      <c r="AB40" s="70"/>
      <c r="AC40" s="46">
        <f>SUM(B40:X40)</f>
        <v>107</v>
      </c>
      <c r="AD40" s="70"/>
      <c r="AE40" s="72"/>
    </row>
    <row r="41" spans="1:42 16383:16383" s="50" customFormat="1" ht="38" customHeight="1">
      <c r="A41" s="65" t="s">
        <v>132</v>
      </c>
      <c r="B41" s="66">
        <v>5</v>
      </c>
      <c r="C41" s="67">
        <v>5</v>
      </c>
      <c r="D41" s="67">
        <v>4</v>
      </c>
      <c r="E41" s="67">
        <v>7</v>
      </c>
      <c r="F41" s="67">
        <v>8</v>
      </c>
      <c r="G41" s="68">
        <v>7</v>
      </c>
      <c r="H41" s="68">
        <v>5</v>
      </c>
      <c r="I41" s="68">
        <v>7</v>
      </c>
      <c r="J41" s="68">
        <v>6</v>
      </c>
      <c r="K41" s="68">
        <v>6</v>
      </c>
      <c r="L41" s="68">
        <v>3</v>
      </c>
      <c r="M41" s="68">
        <v>4</v>
      </c>
      <c r="N41" s="68">
        <v>5</v>
      </c>
      <c r="O41" s="68">
        <v>5</v>
      </c>
      <c r="P41" s="68">
        <v>5</v>
      </c>
      <c r="Q41" s="68">
        <v>5</v>
      </c>
      <c r="R41" s="68">
        <v>4</v>
      </c>
      <c r="S41" s="68">
        <v>7</v>
      </c>
      <c r="T41" s="68">
        <v>8</v>
      </c>
      <c r="U41" s="68"/>
      <c r="V41" s="68"/>
      <c r="W41" s="68"/>
      <c r="X41" s="68"/>
      <c r="Y41" s="70"/>
      <c r="Z41" s="70"/>
      <c r="AA41" s="70"/>
      <c r="AB41" s="70"/>
      <c r="AC41" s="46">
        <f>SUM(B41:X41)</f>
        <v>106</v>
      </c>
      <c r="AD41" s="70"/>
      <c r="AE41" s="72"/>
    </row>
    <row r="42" spans="1:42 16383:16383" s="50" customFormat="1" ht="38" customHeight="1">
      <c r="A42" s="65" t="s">
        <v>125</v>
      </c>
      <c r="B42" s="66">
        <v>7</v>
      </c>
      <c r="C42" s="67">
        <v>5</v>
      </c>
      <c r="D42" s="67">
        <v>5</v>
      </c>
      <c r="E42" s="67">
        <v>6</v>
      </c>
      <c r="F42" s="67">
        <v>6</v>
      </c>
      <c r="G42" s="68">
        <v>5</v>
      </c>
      <c r="H42" s="68">
        <v>7</v>
      </c>
      <c r="I42" s="68">
        <v>8</v>
      </c>
      <c r="J42" s="68">
        <v>5</v>
      </c>
      <c r="K42" s="68">
        <v>6</v>
      </c>
      <c r="L42" s="68">
        <v>5</v>
      </c>
      <c r="M42" s="68">
        <v>5</v>
      </c>
      <c r="N42" s="68">
        <v>3</v>
      </c>
      <c r="O42" s="68">
        <v>4</v>
      </c>
      <c r="P42" s="68">
        <v>4</v>
      </c>
      <c r="Q42" s="68">
        <v>7</v>
      </c>
      <c r="R42" s="68">
        <v>6</v>
      </c>
      <c r="S42" s="68">
        <v>6</v>
      </c>
      <c r="T42" s="68">
        <v>6</v>
      </c>
      <c r="U42" s="68"/>
      <c r="V42" s="68"/>
      <c r="W42" s="68"/>
      <c r="X42" s="68"/>
      <c r="Y42" s="70"/>
      <c r="Z42" s="70"/>
      <c r="AA42" s="70"/>
      <c r="AB42" s="70"/>
      <c r="AC42" s="46">
        <f>SUM(B42:X42)</f>
        <v>106</v>
      </c>
      <c r="AD42" s="70"/>
      <c r="AE42" s="72"/>
    </row>
    <row r="43" spans="1:42 16383:16383" s="50" customFormat="1" ht="38" customHeight="1">
      <c r="A43" s="65" t="s">
        <v>99</v>
      </c>
      <c r="B43" s="66">
        <v>7</v>
      </c>
      <c r="C43" s="67">
        <v>4</v>
      </c>
      <c r="D43" s="76">
        <v>5</v>
      </c>
      <c r="E43" s="67">
        <v>5</v>
      </c>
      <c r="F43" s="67">
        <v>5</v>
      </c>
      <c r="G43" s="67">
        <v>7</v>
      </c>
      <c r="H43" s="67">
        <v>6</v>
      </c>
      <c r="I43" s="67">
        <v>7</v>
      </c>
      <c r="J43" s="67">
        <v>5</v>
      </c>
      <c r="K43" s="67">
        <v>6</v>
      </c>
      <c r="L43" s="67">
        <v>3</v>
      </c>
      <c r="M43" s="67">
        <v>6</v>
      </c>
      <c r="N43" s="81">
        <v>6</v>
      </c>
      <c r="O43" s="67">
        <v>4</v>
      </c>
      <c r="P43" s="67">
        <v>3</v>
      </c>
      <c r="Q43" s="67">
        <v>7</v>
      </c>
      <c r="R43" s="67">
        <v>8</v>
      </c>
      <c r="S43" s="67">
        <v>4</v>
      </c>
      <c r="T43" s="68">
        <v>7</v>
      </c>
      <c r="U43" s="67"/>
      <c r="V43" s="67"/>
      <c r="W43" s="67"/>
      <c r="X43" s="68"/>
      <c r="Y43" s="69"/>
      <c r="Z43" s="69"/>
      <c r="AA43" s="69"/>
      <c r="AB43" s="69"/>
      <c r="AC43" s="52">
        <f>SUM(B43:X43)</f>
        <v>105</v>
      </c>
      <c r="AD43" s="70"/>
      <c r="AE43" s="72"/>
    </row>
    <row r="44" spans="1:42 16383:16383" s="50" customFormat="1" ht="38" customHeight="1">
      <c r="A44" s="65" t="s">
        <v>29</v>
      </c>
      <c r="B44" s="66">
        <v>6</v>
      </c>
      <c r="C44" s="67">
        <v>4</v>
      </c>
      <c r="D44" s="67">
        <v>4</v>
      </c>
      <c r="E44" s="67">
        <v>6</v>
      </c>
      <c r="F44" s="67">
        <v>8</v>
      </c>
      <c r="G44" s="68">
        <v>8</v>
      </c>
      <c r="H44" s="68">
        <v>6</v>
      </c>
      <c r="I44" s="68">
        <v>8</v>
      </c>
      <c r="J44" s="68">
        <v>6</v>
      </c>
      <c r="K44" s="68">
        <v>6</v>
      </c>
      <c r="L44" s="68">
        <v>4</v>
      </c>
      <c r="M44" s="68">
        <v>4</v>
      </c>
      <c r="N44" s="68">
        <v>3</v>
      </c>
      <c r="O44" s="68">
        <v>4</v>
      </c>
      <c r="P44" s="68">
        <v>5</v>
      </c>
      <c r="Q44" s="68">
        <v>8</v>
      </c>
      <c r="R44" s="68">
        <v>6</v>
      </c>
      <c r="S44" s="68">
        <v>3</v>
      </c>
      <c r="T44" s="68">
        <v>6</v>
      </c>
      <c r="U44" s="68"/>
      <c r="V44" s="68"/>
      <c r="W44" s="68"/>
      <c r="X44" s="68"/>
      <c r="Y44" s="69"/>
      <c r="Z44" s="69"/>
      <c r="AA44" s="69"/>
      <c r="AB44" s="69"/>
      <c r="AC44" s="52">
        <f>SUM(B44:X44)</f>
        <v>105</v>
      </c>
      <c r="AD44" s="70"/>
      <c r="AE44" s="72"/>
    </row>
    <row r="45" spans="1:42 16383:16383" s="50" customFormat="1" ht="38" customHeight="1">
      <c r="A45" s="65" t="s">
        <v>27</v>
      </c>
      <c r="B45" s="66">
        <v>4</v>
      </c>
      <c r="C45" s="67">
        <v>6</v>
      </c>
      <c r="D45" s="67">
        <v>3</v>
      </c>
      <c r="E45" s="67">
        <v>7</v>
      </c>
      <c r="F45" s="67">
        <v>5</v>
      </c>
      <c r="G45" s="68">
        <v>7</v>
      </c>
      <c r="H45" s="68">
        <v>7</v>
      </c>
      <c r="I45" s="68">
        <v>7</v>
      </c>
      <c r="J45" s="68">
        <v>7</v>
      </c>
      <c r="K45" s="68">
        <v>6</v>
      </c>
      <c r="L45" s="68">
        <v>5</v>
      </c>
      <c r="M45" s="68">
        <v>4</v>
      </c>
      <c r="N45" s="68">
        <v>2</v>
      </c>
      <c r="O45" s="68">
        <v>4</v>
      </c>
      <c r="P45" s="68">
        <v>4</v>
      </c>
      <c r="Q45" s="68">
        <v>8</v>
      </c>
      <c r="R45" s="68">
        <v>6</v>
      </c>
      <c r="S45" s="68">
        <v>6</v>
      </c>
      <c r="T45" s="68">
        <v>7</v>
      </c>
      <c r="U45" s="68"/>
      <c r="V45" s="68"/>
      <c r="W45" s="68"/>
      <c r="X45" s="68"/>
      <c r="Y45" s="70"/>
      <c r="Z45" s="70"/>
      <c r="AA45" s="70"/>
      <c r="AB45" s="70"/>
      <c r="AC45" s="52">
        <f>SUM(B45:X45)</f>
        <v>105</v>
      </c>
      <c r="AD45" s="70"/>
      <c r="AE45" s="72"/>
    </row>
    <row r="46" spans="1:42 16383:16383" s="73" customFormat="1" ht="38" customHeight="1">
      <c r="A46" s="65" t="s">
        <v>90</v>
      </c>
      <c r="B46" s="66">
        <v>6</v>
      </c>
      <c r="C46" s="67">
        <v>5</v>
      </c>
      <c r="D46" s="67">
        <v>3</v>
      </c>
      <c r="E46" s="67">
        <v>5</v>
      </c>
      <c r="F46" s="67">
        <v>5</v>
      </c>
      <c r="G46" s="68">
        <v>6</v>
      </c>
      <c r="H46" s="68">
        <v>5</v>
      </c>
      <c r="I46" s="68">
        <v>8</v>
      </c>
      <c r="J46" s="68">
        <v>5</v>
      </c>
      <c r="K46" s="68">
        <v>6</v>
      </c>
      <c r="L46" s="68">
        <v>5</v>
      </c>
      <c r="M46" s="68">
        <v>4</v>
      </c>
      <c r="N46" s="68">
        <v>5</v>
      </c>
      <c r="O46" s="79">
        <v>6</v>
      </c>
      <c r="P46" s="68">
        <v>4</v>
      </c>
      <c r="Q46" s="68">
        <v>8</v>
      </c>
      <c r="R46" s="68">
        <v>8</v>
      </c>
      <c r="S46" s="68">
        <v>6</v>
      </c>
      <c r="T46" s="68">
        <v>5</v>
      </c>
      <c r="U46" s="68"/>
      <c r="V46" s="68"/>
      <c r="W46" s="68"/>
      <c r="X46" s="68"/>
      <c r="Y46" s="69"/>
      <c r="Z46" s="69"/>
      <c r="AA46" s="69"/>
      <c r="AB46" s="69"/>
      <c r="AC46" s="52">
        <f>SUM(B46:X46)</f>
        <v>105</v>
      </c>
      <c r="AD46" s="70">
        <f>SUM(C46:Y46)</f>
        <v>99</v>
      </c>
      <c r="AE46" s="72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</row>
    <row r="47" spans="1:42 16383:16383" s="50" customFormat="1" ht="38" customHeight="1">
      <c r="A47" s="65" t="s">
        <v>141</v>
      </c>
      <c r="B47" s="66">
        <v>5</v>
      </c>
      <c r="C47" s="67">
        <v>6</v>
      </c>
      <c r="D47" s="67">
        <v>5</v>
      </c>
      <c r="E47" s="67">
        <v>5</v>
      </c>
      <c r="F47" s="67">
        <v>4</v>
      </c>
      <c r="G47" s="68">
        <v>8</v>
      </c>
      <c r="H47" s="68">
        <v>7</v>
      </c>
      <c r="I47" s="68">
        <v>7</v>
      </c>
      <c r="J47" s="68">
        <v>5</v>
      </c>
      <c r="K47" s="68">
        <v>5</v>
      </c>
      <c r="L47" s="68">
        <v>4</v>
      </c>
      <c r="M47" s="68">
        <v>6</v>
      </c>
      <c r="N47" s="68">
        <v>2</v>
      </c>
      <c r="O47" s="68">
        <v>2</v>
      </c>
      <c r="P47" s="68">
        <v>6</v>
      </c>
      <c r="Q47" s="79">
        <v>9</v>
      </c>
      <c r="R47" s="68">
        <v>7</v>
      </c>
      <c r="S47" s="68">
        <v>5</v>
      </c>
      <c r="T47" s="68">
        <v>6</v>
      </c>
      <c r="U47" s="68"/>
      <c r="V47" s="68"/>
      <c r="W47" s="68"/>
      <c r="X47" s="68"/>
      <c r="Y47" s="70"/>
      <c r="Z47" s="70"/>
      <c r="AA47" s="70"/>
      <c r="AB47" s="70"/>
      <c r="AC47" s="46">
        <f>SUM(B47:X47)</f>
        <v>104</v>
      </c>
      <c r="AD47" s="70"/>
      <c r="AE47" s="72"/>
    </row>
    <row r="48" spans="1:42 16383:16383" s="50" customFormat="1" ht="38" customHeight="1">
      <c r="A48" s="65" t="s">
        <v>96</v>
      </c>
      <c r="B48" s="66">
        <v>5</v>
      </c>
      <c r="C48" s="67">
        <v>2</v>
      </c>
      <c r="D48" s="67">
        <v>6</v>
      </c>
      <c r="E48" s="67">
        <v>7</v>
      </c>
      <c r="F48" s="67">
        <v>6</v>
      </c>
      <c r="G48" s="68">
        <v>7</v>
      </c>
      <c r="H48" s="67">
        <v>6</v>
      </c>
      <c r="I48" s="68">
        <v>7</v>
      </c>
      <c r="J48" s="68">
        <v>5</v>
      </c>
      <c r="K48" s="68">
        <v>4</v>
      </c>
      <c r="L48" s="68">
        <v>2</v>
      </c>
      <c r="M48" s="68">
        <v>5</v>
      </c>
      <c r="N48" s="68">
        <v>3</v>
      </c>
      <c r="O48" s="68">
        <v>5</v>
      </c>
      <c r="P48" s="68">
        <v>5</v>
      </c>
      <c r="Q48" s="68">
        <v>7</v>
      </c>
      <c r="R48" s="79">
        <v>9</v>
      </c>
      <c r="S48" s="68">
        <v>7</v>
      </c>
      <c r="T48" s="68">
        <v>6</v>
      </c>
      <c r="U48" s="68"/>
      <c r="V48" s="68"/>
      <c r="W48" s="68"/>
      <c r="X48" s="68"/>
      <c r="Y48" s="69"/>
      <c r="Z48" s="69"/>
      <c r="AA48" s="69"/>
      <c r="AB48" s="69"/>
      <c r="AC48" s="52">
        <f>SUM(B48:X48)</f>
        <v>104</v>
      </c>
      <c r="AD48" s="70"/>
      <c r="AE48" s="72"/>
    </row>
    <row r="49" spans="1:31" s="50" customFormat="1" ht="38" customHeight="1">
      <c r="A49" s="65" t="s">
        <v>104</v>
      </c>
      <c r="B49" s="66">
        <v>4</v>
      </c>
      <c r="C49" s="67">
        <v>5</v>
      </c>
      <c r="D49" s="67">
        <v>4</v>
      </c>
      <c r="E49" s="67">
        <v>2</v>
      </c>
      <c r="F49" s="67">
        <v>7</v>
      </c>
      <c r="G49" s="68">
        <v>8</v>
      </c>
      <c r="H49" s="68">
        <v>7</v>
      </c>
      <c r="I49" s="68">
        <v>6</v>
      </c>
      <c r="J49" s="68">
        <v>6</v>
      </c>
      <c r="K49" s="68">
        <v>7</v>
      </c>
      <c r="L49" s="68">
        <v>4</v>
      </c>
      <c r="M49" s="68">
        <v>6</v>
      </c>
      <c r="N49" s="68">
        <v>2</v>
      </c>
      <c r="O49" s="68">
        <v>5</v>
      </c>
      <c r="P49" s="68">
        <v>4</v>
      </c>
      <c r="Q49" s="68">
        <v>7</v>
      </c>
      <c r="R49" s="68">
        <v>9</v>
      </c>
      <c r="S49" s="68">
        <v>5</v>
      </c>
      <c r="T49" s="68">
        <v>6</v>
      </c>
      <c r="U49" s="68"/>
      <c r="V49" s="68"/>
      <c r="W49" s="68"/>
      <c r="X49" s="68"/>
      <c r="Y49" s="69"/>
      <c r="Z49" s="69"/>
      <c r="AA49" s="69"/>
      <c r="AB49" s="69"/>
      <c r="AC49" s="52">
        <f>SUM(B49:X49)</f>
        <v>104</v>
      </c>
      <c r="AD49" s="70"/>
      <c r="AE49" s="72"/>
    </row>
    <row r="50" spans="1:31" s="50" customFormat="1" ht="38" customHeight="1">
      <c r="A50" s="74" t="s">
        <v>97</v>
      </c>
      <c r="B50" s="43">
        <v>5</v>
      </c>
      <c r="C50" s="44">
        <v>3</v>
      </c>
      <c r="D50" s="44">
        <v>5</v>
      </c>
      <c r="E50" s="44">
        <v>6</v>
      </c>
      <c r="F50" s="44">
        <v>8</v>
      </c>
      <c r="G50" s="44">
        <v>6</v>
      </c>
      <c r="H50" s="44">
        <v>4</v>
      </c>
      <c r="I50" s="45">
        <v>7</v>
      </c>
      <c r="J50" s="45">
        <v>7</v>
      </c>
      <c r="K50" s="45">
        <v>6</v>
      </c>
      <c r="L50" s="45">
        <v>5</v>
      </c>
      <c r="M50" s="45">
        <v>4</v>
      </c>
      <c r="N50" s="45">
        <v>4</v>
      </c>
      <c r="O50" s="45">
        <v>4</v>
      </c>
      <c r="P50" s="45">
        <v>4</v>
      </c>
      <c r="Q50" s="45">
        <v>8</v>
      </c>
      <c r="R50" s="45">
        <v>7</v>
      </c>
      <c r="S50" s="45">
        <v>4</v>
      </c>
      <c r="T50" s="45">
        <v>7</v>
      </c>
      <c r="U50" s="45"/>
      <c r="V50" s="45"/>
      <c r="W50" s="45"/>
      <c r="X50" s="45"/>
      <c r="Y50" s="52"/>
      <c r="Z50" s="52"/>
      <c r="AA50" s="52"/>
      <c r="AB50" s="52"/>
      <c r="AC50" s="52">
        <f>SUM(B50:X50)</f>
        <v>104</v>
      </c>
      <c r="AD50" s="46"/>
      <c r="AE50" s="72"/>
    </row>
    <row r="51" spans="1:31" s="50" customFormat="1" ht="38" customHeight="1">
      <c r="A51" s="74" t="s">
        <v>121</v>
      </c>
      <c r="B51" s="43">
        <v>5</v>
      </c>
      <c r="C51" s="44">
        <v>3</v>
      </c>
      <c r="D51" s="44">
        <v>3</v>
      </c>
      <c r="E51" s="44">
        <v>7</v>
      </c>
      <c r="F51" s="44">
        <v>7</v>
      </c>
      <c r="G51" s="45">
        <v>8</v>
      </c>
      <c r="H51" s="45">
        <v>5</v>
      </c>
      <c r="I51" s="45">
        <v>8</v>
      </c>
      <c r="J51" s="45">
        <v>5</v>
      </c>
      <c r="K51" s="45">
        <v>6</v>
      </c>
      <c r="L51" s="45">
        <v>5</v>
      </c>
      <c r="M51" s="45">
        <v>6</v>
      </c>
      <c r="N51" s="45">
        <v>4</v>
      </c>
      <c r="O51" s="45">
        <v>5</v>
      </c>
      <c r="P51" s="45">
        <v>4</v>
      </c>
      <c r="Q51" s="45">
        <v>7</v>
      </c>
      <c r="R51" s="45">
        <v>7</v>
      </c>
      <c r="S51" s="45">
        <v>3</v>
      </c>
      <c r="T51" s="45">
        <v>5</v>
      </c>
      <c r="U51" s="45"/>
      <c r="V51" s="45"/>
      <c r="W51" s="45"/>
      <c r="X51" s="45"/>
      <c r="Y51" s="46"/>
      <c r="Z51" s="46"/>
      <c r="AA51" s="46"/>
      <c r="AB51" s="46"/>
      <c r="AC51" s="46">
        <f>SUM(B51:X51)</f>
        <v>103</v>
      </c>
      <c r="AD51" s="46"/>
      <c r="AE51" s="72"/>
    </row>
    <row r="52" spans="1:31" s="50" customFormat="1" ht="38" customHeight="1">
      <c r="A52" s="74" t="s">
        <v>131</v>
      </c>
      <c r="B52" s="43">
        <v>6</v>
      </c>
      <c r="C52" s="44">
        <v>6</v>
      </c>
      <c r="D52" s="44">
        <v>0</v>
      </c>
      <c r="E52" s="44">
        <v>4</v>
      </c>
      <c r="F52" s="44">
        <v>7</v>
      </c>
      <c r="G52" s="45">
        <v>7</v>
      </c>
      <c r="H52" s="45">
        <v>4</v>
      </c>
      <c r="I52" s="45">
        <v>6</v>
      </c>
      <c r="J52" s="45">
        <v>5</v>
      </c>
      <c r="K52" s="45">
        <v>7</v>
      </c>
      <c r="L52" s="45">
        <v>4</v>
      </c>
      <c r="M52" s="45">
        <v>5</v>
      </c>
      <c r="N52" s="45">
        <v>5</v>
      </c>
      <c r="O52" s="45">
        <v>5</v>
      </c>
      <c r="P52" s="45">
        <v>6</v>
      </c>
      <c r="Q52" s="45">
        <v>7</v>
      </c>
      <c r="R52" s="45">
        <v>8</v>
      </c>
      <c r="S52" s="45">
        <v>5</v>
      </c>
      <c r="T52" s="45">
        <v>5</v>
      </c>
      <c r="U52" s="45"/>
      <c r="V52" s="45"/>
      <c r="W52" s="45"/>
      <c r="X52" s="45"/>
      <c r="Y52" s="46"/>
      <c r="Z52" s="46"/>
      <c r="AA52" s="46"/>
      <c r="AB52" s="46"/>
      <c r="AC52" s="46">
        <f>SUM(B52:X52)</f>
        <v>102</v>
      </c>
      <c r="AD52" s="46"/>
      <c r="AE52" s="72"/>
    </row>
    <row r="53" spans="1:31" s="50" customFormat="1" ht="38" customHeight="1">
      <c r="A53" s="74" t="s">
        <v>100</v>
      </c>
      <c r="B53" s="43">
        <v>6</v>
      </c>
      <c r="C53" s="44">
        <v>4</v>
      </c>
      <c r="D53" s="44">
        <v>4</v>
      </c>
      <c r="E53" s="44">
        <v>6</v>
      </c>
      <c r="F53" s="44">
        <v>6</v>
      </c>
      <c r="G53" s="45">
        <v>6</v>
      </c>
      <c r="H53" s="45">
        <v>5</v>
      </c>
      <c r="I53" s="45">
        <v>8</v>
      </c>
      <c r="J53" s="44">
        <v>5</v>
      </c>
      <c r="K53" s="45">
        <v>5</v>
      </c>
      <c r="L53" s="45">
        <v>2</v>
      </c>
      <c r="M53" s="45">
        <v>5</v>
      </c>
      <c r="N53" s="45">
        <v>2</v>
      </c>
      <c r="O53" s="45">
        <v>4</v>
      </c>
      <c r="P53" s="45">
        <v>4</v>
      </c>
      <c r="Q53" s="45">
        <v>8</v>
      </c>
      <c r="R53" s="45">
        <v>8</v>
      </c>
      <c r="S53" s="45">
        <v>6</v>
      </c>
      <c r="T53" s="45">
        <v>8</v>
      </c>
      <c r="U53" s="45"/>
      <c r="V53" s="45"/>
      <c r="W53" s="45"/>
      <c r="X53" s="45"/>
      <c r="Y53" s="52"/>
      <c r="Z53" s="52"/>
      <c r="AA53" s="52"/>
      <c r="AB53" s="52"/>
      <c r="AC53" s="52">
        <f>SUM(B53:X53)</f>
        <v>102</v>
      </c>
      <c r="AD53" s="46"/>
      <c r="AE53" s="72"/>
    </row>
    <row r="54" spans="1:31" s="50" customFormat="1" ht="38" customHeight="1">
      <c r="A54" s="74" t="s">
        <v>83</v>
      </c>
      <c r="B54" s="43">
        <v>3</v>
      </c>
      <c r="C54" s="44">
        <v>4</v>
      </c>
      <c r="D54" s="44">
        <v>4</v>
      </c>
      <c r="E54" s="44">
        <v>5</v>
      </c>
      <c r="F54" s="44">
        <v>5</v>
      </c>
      <c r="G54" s="45">
        <v>7</v>
      </c>
      <c r="H54" s="45">
        <v>7</v>
      </c>
      <c r="I54" s="45">
        <v>7</v>
      </c>
      <c r="J54" s="45">
        <v>6</v>
      </c>
      <c r="K54" s="45">
        <v>7</v>
      </c>
      <c r="L54" s="45">
        <v>3</v>
      </c>
      <c r="M54" s="45">
        <v>5</v>
      </c>
      <c r="N54" s="45">
        <v>5</v>
      </c>
      <c r="O54" s="45">
        <v>4</v>
      </c>
      <c r="P54" s="45">
        <v>3</v>
      </c>
      <c r="Q54" s="45">
        <v>6</v>
      </c>
      <c r="R54" s="45">
        <v>7</v>
      </c>
      <c r="S54" s="45">
        <v>6</v>
      </c>
      <c r="T54" s="45">
        <v>7</v>
      </c>
      <c r="U54" s="45"/>
      <c r="V54" s="45"/>
      <c r="W54" s="45"/>
      <c r="X54" s="45"/>
      <c r="Y54" s="46"/>
      <c r="Z54" s="46"/>
      <c r="AA54" s="46"/>
      <c r="AB54" s="46"/>
      <c r="AC54" s="46">
        <f>SUM(B54:X54)</f>
        <v>101</v>
      </c>
      <c r="AD54" s="46"/>
      <c r="AE54" s="72"/>
    </row>
    <row r="55" spans="1:31" s="50" customFormat="1" ht="38" customHeight="1">
      <c r="A55" s="74" t="s">
        <v>108</v>
      </c>
      <c r="B55" s="43">
        <v>6</v>
      </c>
      <c r="C55" s="44">
        <v>4</v>
      </c>
      <c r="D55" s="44">
        <v>4</v>
      </c>
      <c r="E55" s="44">
        <v>6</v>
      </c>
      <c r="F55" s="44">
        <v>6</v>
      </c>
      <c r="G55" s="45">
        <v>6</v>
      </c>
      <c r="H55" s="45">
        <v>6</v>
      </c>
      <c r="I55" s="45">
        <v>8</v>
      </c>
      <c r="J55" s="45">
        <v>6</v>
      </c>
      <c r="K55" s="45">
        <v>6</v>
      </c>
      <c r="L55" s="45">
        <v>4</v>
      </c>
      <c r="M55" s="45">
        <v>3</v>
      </c>
      <c r="N55" s="45">
        <v>3</v>
      </c>
      <c r="O55" s="45">
        <v>4</v>
      </c>
      <c r="P55" s="45">
        <v>4</v>
      </c>
      <c r="Q55" s="45">
        <v>8</v>
      </c>
      <c r="R55" s="45">
        <v>7</v>
      </c>
      <c r="S55" s="45">
        <v>3</v>
      </c>
      <c r="T55" s="45">
        <v>6</v>
      </c>
      <c r="U55" s="45"/>
      <c r="V55" s="45"/>
      <c r="W55" s="45"/>
      <c r="X55" s="45"/>
      <c r="Y55" s="52"/>
      <c r="Z55" s="52"/>
      <c r="AA55" s="52"/>
      <c r="AB55" s="52"/>
      <c r="AC55" s="52">
        <f>SUM(B55:X55)</f>
        <v>100</v>
      </c>
      <c r="AD55" s="46"/>
      <c r="AE55" s="72"/>
    </row>
    <row r="56" spans="1:31" s="50" customFormat="1" ht="38" customHeight="1">
      <c r="A56" s="74" t="s">
        <v>109</v>
      </c>
      <c r="B56" s="43">
        <v>6</v>
      </c>
      <c r="C56" s="44">
        <v>4</v>
      </c>
      <c r="D56" s="44">
        <v>5</v>
      </c>
      <c r="E56" s="44">
        <v>5</v>
      </c>
      <c r="F56" s="44">
        <v>3</v>
      </c>
      <c r="G56" s="45">
        <v>7</v>
      </c>
      <c r="H56" s="45">
        <v>6</v>
      </c>
      <c r="I56" s="45">
        <v>6</v>
      </c>
      <c r="J56" s="45">
        <v>6</v>
      </c>
      <c r="K56" s="45">
        <v>5</v>
      </c>
      <c r="L56" s="45">
        <v>4</v>
      </c>
      <c r="M56" s="45">
        <v>5</v>
      </c>
      <c r="N56" s="45">
        <v>3</v>
      </c>
      <c r="O56" s="45">
        <v>3</v>
      </c>
      <c r="P56" s="45">
        <v>3</v>
      </c>
      <c r="Q56" s="45">
        <v>8</v>
      </c>
      <c r="R56" s="45">
        <v>7</v>
      </c>
      <c r="S56" s="45">
        <v>6</v>
      </c>
      <c r="T56" s="45">
        <v>8</v>
      </c>
      <c r="U56" s="45"/>
      <c r="V56" s="45"/>
      <c r="W56" s="45"/>
      <c r="X56" s="45"/>
      <c r="Y56" s="52"/>
      <c r="Z56" s="52"/>
      <c r="AA56" s="52"/>
      <c r="AB56" s="52"/>
      <c r="AC56" s="52">
        <f>SUM(B56:X56)</f>
        <v>100</v>
      </c>
      <c r="AD56" s="46"/>
      <c r="AE56" s="72"/>
    </row>
    <row r="57" spans="1:31" s="50" customFormat="1" ht="38" customHeight="1">
      <c r="A57" s="74" t="s">
        <v>28</v>
      </c>
      <c r="B57" s="43">
        <v>5</v>
      </c>
      <c r="C57" s="44">
        <v>5</v>
      </c>
      <c r="D57" s="44">
        <v>2</v>
      </c>
      <c r="E57" s="44">
        <v>5</v>
      </c>
      <c r="F57" s="44">
        <v>6</v>
      </c>
      <c r="G57" s="45">
        <v>6</v>
      </c>
      <c r="H57" s="45">
        <v>5</v>
      </c>
      <c r="I57" s="45">
        <v>6</v>
      </c>
      <c r="J57" s="44">
        <v>5</v>
      </c>
      <c r="K57" s="45">
        <v>6</v>
      </c>
      <c r="L57" s="45">
        <v>5</v>
      </c>
      <c r="M57" s="45">
        <v>4</v>
      </c>
      <c r="N57" s="45">
        <v>4</v>
      </c>
      <c r="O57" s="45">
        <v>3</v>
      </c>
      <c r="P57" s="45">
        <v>4</v>
      </c>
      <c r="Q57" s="45">
        <v>9</v>
      </c>
      <c r="R57" s="45">
        <v>6</v>
      </c>
      <c r="S57" s="45">
        <v>5</v>
      </c>
      <c r="T57" s="45">
        <v>8</v>
      </c>
      <c r="U57" s="45"/>
      <c r="V57" s="45"/>
      <c r="W57" s="45"/>
      <c r="X57" s="45"/>
      <c r="Y57" s="52"/>
      <c r="Z57" s="52"/>
      <c r="AA57" s="52"/>
      <c r="AB57" s="52"/>
      <c r="AC57" s="52">
        <f>SUM(B57:X57)</f>
        <v>99</v>
      </c>
      <c r="AD57" s="46"/>
      <c r="AE57" s="72"/>
    </row>
    <row r="58" spans="1:31" s="50" customFormat="1" ht="38" customHeight="1">
      <c r="A58" s="74" t="s">
        <v>85</v>
      </c>
      <c r="B58" s="57">
        <v>5</v>
      </c>
      <c r="C58" s="44">
        <v>2</v>
      </c>
      <c r="D58" s="44">
        <v>5</v>
      </c>
      <c r="E58" s="44">
        <v>6</v>
      </c>
      <c r="F58" s="44">
        <v>7</v>
      </c>
      <c r="G58" s="45">
        <v>8</v>
      </c>
      <c r="H58" s="45">
        <v>6</v>
      </c>
      <c r="I58" s="45">
        <v>8</v>
      </c>
      <c r="J58" s="45">
        <v>6</v>
      </c>
      <c r="K58" s="45">
        <v>5</v>
      </c>
      <c r="L58" s="45">
        <v>2</v>
      </c>
      <c r="M58" s="45">
        <v>4</v>
      </c>
      <c r="N58" s="45">
        <v>4</v>
      </c>
      <c r="O58" s="45">
        <v>3</v>
      </c>
      <c r="P58" s="45">
        <v>4</v>
      </c>
      <c r="Q58" s="45">
        <v>8</v>
      </c>
      <c r="R58" s="45">
        <v>6</v>
      </c>
      <c r="S58" s="45">
        <v>4</v>
      </c>
      <c r="T58" s="45">
        <v>5</v>
      </c>
      <c r="U58" s="45"/>
      <c r="V58" s="45"/>
      <c r="W58" s="45"/>
      <c r="X58" s="45"/>
      <c r="Y58" s="52"/>
      <c r="Z58" s="52"/>
      <c r="AA58" s="52"/>
      <c r="AB58" s="52"/>
      <c r="AC58" s="52">
        <f>SUM(B58:X58)</f>
        <v>98</v>
      </c>
      <c r="AD58" s="46"/>
      <c r="AE58" s="72"/>
    </row>
    <row r="59" spans="1:31" s="50" customFormat="1" ht="38" customHeight="1">
      <c r="A59" s="74" t="s">
        <v>139</v>
      </c>
      <c r="B59" s="43">
        <v>3</v>
      </c>
      <c r="C59" s="44">
        <v>5</v>
      </c>
      <c r="D59" s="44">
        <v>0</v>
      </c>
      <c r="E59" s="44">
        <v>7</v>
      </c>
      <c r="F59" s="44">
        <v>3</v>
      </c>
      <c r="G59" s="45">
        <v>7</v>
      </c>
      <c r="H59" s="45">
        <v>5</v>
      </c>
      <c r="I59" s="45">
        <v>8</v>
      </c>
      <c r="J59" s="45">
        <v>6</v>
      </c>
      <c r="K59" s="45">
        <v>4</v>
      </c>
      <c r="L59" s="45">
        <v>5</v>
      </c>
      <c r="M59" s="45">
        <v>4</v>
      </c>
      <c r="N59" s="45">
        <v>3</v>
      </c>
      <c r="O59" s="45">
        <v>5</v>
      </c>
      <c r="P59" s="45">
        <v>4</v>
      </c>
      <c r="Q59" s="45">
        <v>8</v>
      </c>
      <c r="R59" s="45">
        <v>7</v>
      </c>
      <c r="S59" s="45">
        <v>5</v>
      </c>
      <c r="T59" s="45">
        <v>7</v>
      </c>
      <c r="U59" s="45"/>
      <c r="V59" s="45"/>
      <c r="W59" s="45"/>
      <c r="X59" s="45"/>
      <c r="Y59" s="46"/>
      <c r="Z59" s="46"/>
      <c r="AA59" s="46"/>
      <c r="AB59" s="46"/>
      <c r="AC59" s="52">
        <f>SUM(B59:X59)</f>
        <v>96</v>
      </c>
      <c r="AD59" s="46"/>
      <c r="AE59" s="72"/>
    </row>
    <row r="60" spans="1:31" s="50" customFormat="1" ht="38" customHeight="1">
      <c r="A60" s="74" t="s">
        <v>115</v>
      </c>
      <c r="B60" s="43">
        <v>5</v>
      </c>
      <c r="C60" s="44">
        <v>5</v>
      </c>
      <c r="D60" s="44">
        <v>6</v>
      </c>
      <c r="E60" s="44">
        <v>5</v>
      </c>
      <c r="F60" s="44">
        <v>6</v>
      </c>
      <c r="G60" s="45">
        <v>4</v>
      </c>
      <c r="H60" s="45">
        <v>4</v>
      </c>
      <c r="I60" s="45">
        <v>7</v>
      </c>
      <c r="J60" s="45">
        <v>4</v>
      </c>
      <c r="K60" s="45">
        <v>6</v>
      </c>
      <c r="L60" s="45">
        <v>3</v>
      </c>
      <c r="M60" s="45">
        <v>4</v>
      </c>
      <c r="N60" s="45">
        <v>3</v>
      </c>
      <c r="O60" s="77">
        <v>6</v>
      </c>
      <c r="P60" s="45">
        <v>4</v>
      </c>
      <c r="Q60" s="45">
        <v>7</v>
      </c>
      <c r="R60" s="45">
        <v>7</v>
      </c>
      <c r="S60" s="45">
        <v>3</v>
      </c>
      <c r="T60" s="45">
        <v>7</v>
      </c>
      <c r="U60" s="45"/>
      <c r="V60" s="45"/>
      <c r="W60" s="45"/>
      <c r="X60" s="45"/>
      <c r="Y60" s="46"/>
      <c r="Z60" s="46"/>
      <c r="AA60" s="46"/>
      <c r="AB60" s="46"/>
      <c r="AC60" s="52">
        <f>SUM(B60:X60)</f>
        <v>96</v>
      </c>
      <c r="AD60" s="46"/>
      <c r="AE60" s="72"/>
    </row>
    <row r="61" spans="1:31" s="50" customFormat="1" ht="38" customHeight="1">
      <c r="A61" s="74" t="s">
        <v>122</v>
      </c>
      <c r="B61" s="43">
        <v>6</v>
      </c>
      <c r="C61" s="44">
        <v>5</v>
      </c>
      <c r="D61" s="44">
        <v>0</v>
      </c>
      <c r="E61" s="44">
        <v>5</v>
      </c>
      <c r="F61" s="44">
        <v>7</v>
      </c>
      <c r="G61" s="45">
        <v>6</v>
      </c>
      <c r="H61" s="45">
        <v>5</v>
      </c>
      <c r="I61" s="45">
        <v>6</v>
      </c>
      <c r="J61" s="45">
        <v>5</v>
      </c>
      <c r="K61" s="45">
        <v>7</v>
      </c>
      <c r="L61" s="45">
        <v>4</v>
      </c>
      <c r="M61" s="45">
        <v>4</v>
      </c>
      <c r="N61" s="45">
        <v>5</v>
      </c>
      <c r="O61" s="45">
        <v>2</v>
      </c>
      <c r="P61" s="45">
        <v>3</v>
      </c>
      <c r="Q61" s="45">
        <v>6</v>
      </c>
      <c r="R61" s="45">
        <v>5</v>
      </c>
      <c r="S61" s="45">
        <v>5</v>
      </c>
      <c r="T61" s="45">
        <v>7</v>
      </c>
      <c r="U61" s="45"/>
      <c r="V61" s="45"/>
      <c r="W61" s="45"/>
      <c r="X61" s="45"/>
      <c r="Y61" s="46"/>
      <c r="Z61" s="46"/>
      <c r="AA61" s="46"/>
      <c r="AB61" s="46"/>
      <c r="AC61" s="46">
        <f>SUM(B61:X61)</f>
        <v>93</v>
      </c>
      <c r="AD61" s="46"/>
      <c r="AE61" s="72"/>
    </row>
    <row r="62" spans="1:31" s="50" customFormat="1" ht="38" customHeight="1">
      <c r="A62" s="74" t="s">
        <v>135</v>
      </c>
      <c r="B62" s="43">
        <v>4</v>
      </c>
      <c r="C62" s="44">
        <v>7</v>
      </c>
      <c r="D62" s="44">
        <v>4</v>
      </c>
      <c r="E62" s="44">
        <v>5</v>
      </c>
      <c r="F62" s="44">
        <v>3</v>
      </c>
      <c r="G62" s="45">
        <v>4</v>
      </c>
      <c r="H62" s="45">
        <v>2</v>
      </c>
      <c r="I62" s="45">
        <v>4</v>
      </c>
      <c r="J62" s="45">
        <v>3</v>
      </c>
      <c r="K62" s="45">
        <v>5</v>
      </c>
      <c r="L62" s="45">
        <v>4</v>
      </c>
      <c r="M62" s="45">
        <v>5</v>
      </c>
      <c r="N62" s="45">
        <v>3</v>
      </c>
      <c r="O62" s="45">
        <v>5</v>
      </c>
      <c r="P62" s="45">
        <v>2</v>
      </c>
      <c r="Q62" s="45">
        <v>4</v>
      </c>
      <c r="R62" s="45">
        <v>7</v>
      </c>
      <c r="S62" s="45">
        <v>4</v>
      </c>
      <c r="T62" s="45">
        <v>5</v>
      </c>
      <c r="U62" s="45"/>
      <c r="V62" s="45"/>
      <c r="W62" s="45"/>
      <c r="X62" s="45"/>
      <c r="Y62" s="46"/>
      <c r="Z62" s="46"/>
      <c r="AA62" s="46"/>
      <c r="AB62" s="46"/>
      <c r="AC62" s="46">
        <f>SUM(B62:X62)</f>
        <v>80</v>
      </c>
      <c r="AD62" s="46"/>
      <c r="AE62" s="72"/>
    </row>
    <row r="63" spans="1:31" s="50" customFormat="1" ht="38" customHeight="1">
      <c r="A63" s="74" t="s">
        <v>103</v>
      </c>
      <c r="B63" s="43">
        <v>5</v>
      </c>
      <c r="C63" s="44">
        <v>6</v>
      </c>
      <c r="D63" s="44">
        <v>0</v>
      </c>
      <c r="E63" s="44">
        <v>7</v>
      </c>
      <c r="F63" s="44">
        <v>3</v>
      </c>
      <c r="G63" s="45">
        <v>4</v>
      </c>
      <c r="H63" s="45">
        <v>2</v>
      </c>
      <c r="I63" s="45">
        <v>4</v>
      </c>
      <c r="J63" s="45">
        <v>3</v>
      </c>
      <c r="K63" s="45">
        <v>6</v>
      </c>
      <c r="L63" s="45">
        <v>5</v>
      </c>
      <c r="M63" s="45">
        <v>5</v>
      </c>
      <c r="N63" s="45">
        <v>1</v>
      </c>
      <c r="O63" s="45">
        <v>2</v>
      </c>
      <c r="P63" s="45">
        <v>2</v>
      </c>
      <c r="Q63" s="45">
        <v>4</v>
      </c>
      <c r="R63" s="45">
        <v>4</v>
      </c>
      <c r="S63" s="45">
        <v>3</v>
      </c>
      <c r="T63" s="45">
        <v>5</v>
      </c>
      <c r="U63" s="45"/>
      <c r="V63" s="45"/>
      <c r="W63" s="45"/>
      <c r="X63" s="45"/>
      <c r="Y63" s="52"/>
      <c r="Z63" s="52"/>
      <c r="AA63" s="52"/>
      <c r="AB63" s="52"/>
      <c r="AC63" s="52">
        <f>SUM(B63:X63)</f>
        <v>71</v>
      </c>
      <c r="AD63" s="46"/>
      <c r="AE63" s="72"/>
    </row>
    <row r="64" spans="1:31" s="50" customFormat="1" ht="38" customHeight="1">
      <c r="A64" s="75" t="s">
        <v>101</v>
      </c>
      <c r="B64" s="66">
        <v>7</v>
      </c>
      <c r="C64" s="67">
        <v>3</v>
      </c>
      <c r="D64" s="67">
        <v>0</v>
      </c>
      <c r="E64" s="67">
        <v>2</v>
      </c>
      <c r="F64" s="67">
        <v>3</v>
      </c>
      <c r="G64" s="68">
        <v>4</v>
      </c>
      <c r="H64" s="67">
        <v>2</v>
      </c>
      <c r="I64" s="68">
        <v>4</v>
      </c>
      <c r="J64" s="68">
        <v>3</v>
      </c>
      <c r="K64" s="68">
        <v>4</v>
      </c>
      <c r="L64" s="68">
        <v>2</v>
      </c>
      <c r="M64" s="68">
        <v>3</v>
      </c>
      <c r="N64" s="68">
        <v>1</v>
      </c>
      <c r="O64" s="68">
        <v>2</v>
      </c>
      <c r="P64" s="68">
        <v>2</v>
      </c>
      <c r="Q64" s="68">
        <v>4</v>
      </c>
      <c r="R64" s="68">
        <v>4</v>
      </c>
      <c r="S64" s="68">
        <v>3</v>
      </c>
      <c r="T64" s="68">
        <v>5</v>
      </c>
      <c r="U64" s="68"/>
      <c r="V64" s="68"/>
      <c r="W64" s="68"/>
      <c r="X64" s="68"/>
      <c r="Y64" s="69"/>
      <c r="Z64" s="69"/>
      <c r="AA64" s="69"/>
      <c r="AB64" s="69"/>
      <c r="AC64" s="69">
        <f>SUM(B64:X64)</f>
        <v>58</v>
      </c>
      <c r="AD64" s="70"/>
      <c r="AE64" s="72"/>
    </row>
    <row r="65" spans="1:31" s="50" customFormat="1" ht="38" customHeight="1">
      <c r="A65" s="74" t="s">
        <v>93</v>
      </c>
      <c r="B65" s="43">
        <v>6</v>
      </c>
      <c r="C65" s="44">
        <v>2</v>
      </c>
      <c r="D65" s="44">
        <v>0</v>
      </c>
      <c r="E65" s="44">
        <v>2</v>
      </c>
      <c r="F65" s="44">
        <v>3</v>
      </c>
      <c r="G65" s="44">
        <v>4</v>
      </c>
      <c r="H65" s="45">
        <v>2</v>
      </c>
      <c r="I65" s="45">
        <v>4</v>
      </c>
      <c r="J65" s="45">
        <v>3</v>
      </c>
      <c r="K65" s="45">
        <v>4</v>
      </c>
      <c r="L65" s="44">
        <v>2</v>
      </c>
      <c r="M65" s="45">
        <v>3</v>
      </c>
      <c r="N65" s="45">
        <v>1</v>
      </c>
      <c r="O65" s="45">
        <v>2</v>
      </c>
      <c r="P65" s="45">
        <v>2</v>
      </c>
      <c r="Q65" s="45">
        <v>4</v>
      </c>
      <c r="R65" s="45">
        <v>4</v>
      </c>
      <c r="S65" s="45">
        <v>3</v>
      </c>
      <c r="T65" s="45">
        <v>5</v>
      </c>
      <c r="U65" s="45"/>
      <c r="V65" s="45"/>
      <c r="W65" s="45"/>
      <c r="X65" s="45"/>
      <c r="Y65" s="52"/>
      <c r="Z65" s="52"/>
      <c r="AA65" s="52"/>
      <c r="AB65" s="52"/>
      <c r="AC65" s="52">
        <f>SUM(B65:X65)</f>
        <v>56</v>
      </c>
      <c r="AD65" s="70"/>
      <c r="AE65" s="72"/>
    </row>
  </sheetData>
  <sortState xmlns:xlrd2="http://schemas.microsoft.com/office/spreadsheetml/2017/richdata2" ref="A3:AC64">
    <sortCondition descending="1" ref="AC3:AC49"/>
  </sortState>
  <phoneticPr fontId="14" type="noConversion"/>
  <hyperlinks>
    <hyperlink ref="AF38" r:id="rId1" display="https://mailchi.mp/4a116b7c9456/byc-news-4803502" xr:uid="{A9247357-93BD-474B-8565-C562B0AF2C46}"/>
  </hyperlinks>
  <printOptions gridLines="1"/>
  <pageMargins left="0" right="0" top="0" bottom="0" header="0" footer="0"/>
  <pageSetup paperSize="8" scale="46" fitToHeight="0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00AAE-0995-48F1-9BE1-3FDABB1469B8}">
  <sheetPr>
    <pageSetUpPr fitToPage="1"/>
  </sheetPr>
  <dimension ref="A1:XES54"/>
  <sheetViews>
    <sheetView zoomScale="75" zoomScaleNormal="75" workbookViewId="0">
      <selection activeCell="T2" sqref="T2"/>
    </sheetView>
  </sheetViews>
  <sheetFormatPr defaultColWidth="8.81640625" defaultRowHeight="14.5"/>
  <cols>
    <col min="1" max="1" width="52.453125" customWidth="1"/>
    <col min="20" max="20" width="14" style="6" customWidth="1"/>
  </cols>
  <sheetData>
    <row r="1" spans="1:21 16373:16373" ht="108" customHeight="1">
      <c r="A1" s="36" t="s">
        <v>44</v>
      </c>
      <c r="B1" s="35" t="s">
        <v>0</v>
      </c>
      <c r="C1" s="35" t="s">
        <v>1</v>
      </c>
      <c r="D1" s="35" t="s">
        <v>2</v>
      </c>
      <c r="E1" s="35" t="s">
        <v>3</v>
      </c>
      <c r="F1" s="35" t="s">
        <v>4</v>
      </c>
      <c r="G1" s="37" t="s">
        <v>5</v>
      </c>
      <c r="H1" s="38" t="s">
        <v>6</v>
      </c>
      <c r="I1" s="35" t="s">
        <v>7</v>
      </c>
      <c r="J1" s="35" t="s">
        <v>8</v>
      </c>
      <c r="K1" s="35" t="s">
        <v>9</v>
      </c>
      <c r="L1" s="35" t="s">
        <v>10</v>
      </c>
      <c r="M1" s="35" t="s">
        <v>11</v>
      </c>
      <c r="N1" s="35" t="s">
        <v>12</v>
      </c>
      <c r="O1" s="35" t="s">
        <v>13</v>
      </c>
      <c r="P1" s="35" t="s">
        <v>14</v>
      </c>
      <c r="Q1" s="38" t="s">
        <v>15</v>
      </c>
      <c r="R1" s="35" t="s">
        <v>16</v>
      </c>
      <c r="S1" s="35" t="s">
        <v>17</v>
      </c>
      <c r="T1" s="35" t="s">
        <v>23</v>
      </c>
      <c r="U1" s="31"/>
    </row>
    <row r="2" spans="1:21 16373:16373" ht="26.25" customHeight="1">
      <c r="A2" s="7" t="s">
        <v>68</v>
      </c>
      <c r="B2" s="20">
        <v>6</v>
      </c>
      <c r="C2" s="18">
        <v>7</v>
      </c>
      <c r="D2" s="4">
        <v>7</v>
      </c>
      <c r="E2" s="4">
        <v>6</v>
      </c>
      <c r="F2" s="4">
        <v>7</v>
      </c>
      <c r="G2" s="4">
        <v>7</v>
      </c>
      <c r="H2" s="5">
        <v>10</v>
      </c>
      <c r="I2" s="5">
        <v>7</v>
      </c>
      <c r="J2" s="5">
        <v>7</v>
      </c>
      <c r="K2" s="5">
        <v>7</v>
      </c>
      <c r="L2" s="4">
        <v>6</v>
      </c>
      <c r="M2" s="5">
        <v>4</v>
      </c>
      <c r="N2" s="5">
        <v>1</v>
      </c>
      <c r="O2" s="5">
        <v>5</v>
      </c>
      <c r="P2" s="26">
        <v>5</v>
      </c>
      <c r="Q2" s="5">
        <v>12</v>
      </c>
      <c r="R2" s="5">
        <v>3</v>
      </c>
      <c r="S2" s="24">
        <v>7</v>
      </c>
      <c r="T2" s="1">
        <f t="shared" ref="T2:T33" si="0">SUM(B2:S2)</f>
        <v>114</v>
      </c>
      <c r="U2" s="34"/>
      <c r="XES2">
        <f t="shared" ref="XES2:XES33" si="1">SUM(T2)</f>
        <v>114</v>
      </c>
    </row>
    <row r="3" spans="1:21 16373:16373" ht="28.25" customHeight="1">
      <c r="A3" s="7" t="s">
        <v>45</v>
      </c>
      <c r="B3" s="20">
        <v>7</v>
      </c>
      <c r="C3" s="15">
        <v>7</v>
      </c>
      <c r="D3" s="2">
        <v>4</v>
      </c>
      <c r="E3" s="2">
        <v>6</v>
      </c>
      <c r="F3" s="2">
        <v>7</v>
      </c>
      <c r="G3" s="12">
        <v>5</v>
      </c>
      <c r="H3" s="13">
        <v>14</v>
      </c>
      <c r="I3" s="3">
        <v>6</v>
      </c>
      <c r="J3" s="3">
        <v>7</v>
      </c>
      <c r="K3" s="3">
        <v>6</v>
      </c>
      <c r="L3" s="3">
        <v>7</v>
      </c>
      <c r="M3" s="3">
        <v>5</v>
      </c>
      <c r="N3" s="3">
        <v>2</v>
      </c>
      <c r="O3" s="3">
        <v>5</v>
      </c>
      <c r="P3" s="3">
        <v>4</v>
      </c>
      <c r="Q3" s="3">
        <v>12</v>
      </c>
      <c r="R3" s="3">
        <v>3</v>
      </c>
      <c r="S3" s="3">
        <v>6</v>
      </c>
      <c r="T3" s="1">
        <f t="shared" si="0"/>
        <v>113</v>
      </c>
      <c r="U3" s="32"/>
      <c r="XES3">
        <f t="shared" si="1"/>
        <v>113</v>
      </c>
    </row>
    <row r="4" spans="1:21 16373:16373" ht="28.25" customHeight="1">
      <c r="A4" s="7" t="s">
        <v>69</v>
      </c>
      <c r="B4" s="20">
        <v>5</v>
      </c>
      <c r="C4" s="15">
        <v>6</v>
      </c>
      <c r="D4" s="13">
        <v>8</v>
      </c>
      <c r="E4" s="2">
        <v>6</v>
      </c>
      <c r="F4" s="2">
        <v>5</v>
      </c>
      <c r="G4" s="2">
        <v>5</v>
      </c>
      <c r="H4" s="3">
        <v>12</v>
      </c>
      <c r="I4" s="3">
        <v>6</v>
      </c>
      <c r="J4" s="13">
        <v>8</v>
      </c>
      <c r="K4" s="3">
        <v>7</v>
      </c>
      <c r="L4" s="12">
        <v>7</v>
      </c>
      <c r="M4" s="3">
        <v>3</v>
      </c>
      <c r="N4" s="3">
        <v>2</v>
      </c>
      <c r="O4" s="3">
        <v>3</v>
      </c>
      <c r="P4" s="3">
        <v>5</v>
      </c>
      <c r="Q4" s="3">
        <v>14</v>
      </c>
      <c r="R4" s="3">
        <v>4</v>
      </c>
      <c r="S4" s="3">
        <v>5</v>
      </c>
      <c r="T4" s="1">
        <f t="shared" si="0"/>
        <v>111</v>
      </c>
      <c r="U4" s="32"/>
      <c r="XES4">
        <f t="shared" si="1"/>
        <v>111</v>
      </c>
    </row>
    <row r="5" spans="1:21 16373:16373" ht="28.25" customHeight="1">
      <c r="A5" s="7" t="s">
        <v>30</v>
      </c>
      <c r="B5" s="20">
        <v>5</v>
      </c>
      <c r="C5" s="15">
        <v>8</v>
      </c>
      <c r="D5" s="2">
        <v>5</v>
      </c>
      <c r="E5" s="2">
        <v>7</v>
      </c>
      <c r="F5" s="2">
        <v>6</v>
      </c>
      <c r="G5" s="3">
        <v>7</v>
      </c>
      <c r="H5" s="3">
        <v>6</v>
      </c>
      <c r="I5" s="3">
        <v>7</v>
      </c>
      <c r="J5" s="3">
        <v>7</v>
      </c>
      <c r="K5" s="3">
        <v>8</v>
      </c>
      <c r="L5" s="3">
        <v>7</v>
      </c>
      <c r="M5" s="3">
        <v>4</v>
      </c>
      <c r="N5" s="3">
        <v>1</v>
      </c>
      <c r="O5" s="3">
        <v>5</v>
      </c>
      <c r="P5" s="3">
        <v>6</v>
      </c>
      <c r="Q5" s="3">
        <v>12</v>
      </c>
      <c r="R5" s="3">
        <v>3</v>
      </c>
      <c r="S5" s="3">
        <v>7</v>
      </c>
      <c r="T5" s="1">
        <f t="shared" si="0"/>
        <v>111</v>
      </c>
      <c r="U5" s="32"/>
      <c r="XES5">
        <f t="shared" si="1"/>
        <v>111</v>
      </c>
    </row>
    <row r="6" spans="1:21 16373:16373" ht="23.5">
      <c r="A6" s="39" t="s">
        <v>33</v>
      </c>
      <c r="B6" s="20">
        <v>6</v>
      </c>
      <c r="C6" s="15">
        <v>8</v>
      </c>
      <c r="D6" s="15">
        <v>6</v>
      </c>
      <c r="E6" s="2">
        <v>6</v>
      </c>
      <c r="F6" s="2">
        <v>7</v>
      </c>
      <c r="G6" s="3">
        <v>6</v>
      </c>
      <c r="H6" s="3">
        <v>6</v>
      </c>
      <c r="I6" s="3">
        <v>8</v>
      </c>
      <c r="J6" s="3">
        <v>7</v>
      </c>
      <c r="K6" s="3">
        <v>6</v>
      </c>
      <c r="L6" s="3">
        <v>7</v>
      </c>
      <c r="M6" s="3">
        <v>4</v>
      </c>
      <c r="N6" s="3">
        <v>0</v>
      </c>
      <c r="O6" s="3">
        <v>4</v>
      </c>
      <c r="P6" s="3">
        <v>5</v>
      </c>
      <c r="Q6" s="33">
        <v>14</v>
      </c>
      <c r="R6" s="3">
        <v>3</v>
      </c>
      <c r="S6" s="3">
        <v>7</v>
      </c>
      <c r="T6" s="1">
        <f t="shared" si="0"/>
        <v>110</v>
      </c>
      <c r="U6" s="32"/>
      <c r="XES6">
        <f t="shared" si="1"/>
        <v>110</v>
      </c>
    </row>
    <row r="7" spans="1:21 16373:16373" ht="23.5">
      <c r="A7" s="7" t="s">
        <v>49</v>
      </c>
      <c r="B7" s="20">
        <v>5</v>
      </c>
      <c r="C7" s="15">
        <v>7</v>
      </c>
      <c r="D7" s="2">
        <v>6</v>
      </c>
      <c r="E7" s="2">
        <v>6</v>
      </c>
      <c r="F7" s="2">
        <v>7</v>
      </c>
      <c r="G7" s="3">
        <v>5</v>
      </c>
      <c r="H7" s="3">
        <v>8</v>
      </c>
      <c r="I7" s="3">
        <v>7</v>
      </c>
      <c r="J7" s="12">
        <v>7</v>
      </c>
      <c r="K7" s="3">
        <v>7</v>
      </c>
      <c r="L7" s="3">
        <v>7</v>
      </c>
      <c r="M7" s="3">
        <v>4</v>
      </c>
      <c r="N7" s="3">
        <v>2</v>
      </c>
      <c r="O7" s="3">
        <v>5</v>
      </c>
      <c r="P7" s="3">
        <v>4</v>
      </c>
      <c r="Q7" s="3">
        <v>12</v>
      </c>
      <c r="R7" s="3">
        <v>3</v>
      </c>
      <c r="S7" s="3">
        <v>7</v>
      </c>
      <c r="T7" s="1">
        <f t="shared" si="0"/>
        <v>109</v>
      </c>
      <c r="U7" s="32"/>
      <c r="XES7">
        <f t="shared" si="1"/>
        <v>109</v>
      </c>
    </row>
    <row r="8" spans="1:21 16373:16373" ht="28.25" customHeight="1">
      <c r="A8" s="7" t="s">
        <v>46</v>
      </c>
      <c r="B8" s="20">
        <v>6</v>
      </c>
      <c r="C8" s="15">
        <v>8</v>
      </c>
      <c r="D8" s="2">
        <v>6</v>
      </c>
      <c r="E8" s="2">
        <v>7</v>
      </c>
      <c r="F8" s="2">
        <v>6</v>
      </c>
      <c r="G8" s="12">
        <v>6</v>
      </c>
      <c r="H8" s="3">
        <v>8</v>
      </c>
      <c r="I8" s="3">
        <v>7</v>
      </c>
      <c r="J8" s="3">
        <v>7</v>
      </c>
      <c r="K8" s="3">
        <v>6</v>
      </c>
      <c r="L8" s="2">
        <v>7</v>
      </c>
      <c r="M8" s="3">
        <v>3</v>
      </c>
      <c r="N8" s="3">
        <v>2</v>
      </c>
      <c r="O8" s="3">
        <v>4</v>
      </c>
      <c r="P8" s="3">
        <v>4</v>
      </c>
      <c r="Q8" s="3">
        <v>14</v>
      </c>
      <c r="R8" s="3">
        <v>2</v>
      </c>
      <c r="S8" s="3">
        <v>6</v>
      </c>
      <c r="T8" s="1">
        <f t="shared" si="0"/>
        <v>109</v>
      </c>
      <c r="U8" s="32"/>
      <c r="XES8">
        <f t="shared" si="1"/>
        <v>109</v>
      </c>
    </row>
    <row r="9" spans="1:21 16373:16373" ht="28.25" customHeight="1">
      <c r="A9" s="7" t="s">
        <v>71</v>
      </c>
      <c r="B9" s="20">
        <v>5</v>
      </c>
      <c r="C9" s="15">
        <v>7</v>
      </c>
      <c r="D9" s="2">
        <v>7</v>
      </c>
      <c r="E9" s="2">
        <v>6</v>
      </c>
      <c r="F9" s="2">
        <v>7</v>
      </c>
      <c r="G9" s="3">
        <v>7</v>
      </c>
      <c r="H9" s="3">
        <v>6</v>
      </c>
      <c r="I9" s="3">
        <v>7</v>
      </c>
      <c r="J9" s="3">
        <v>7</v>
      </c>
      <c r="K9" s="3">
        <v>7</v>
      </c>
      <c r="L9" s="3">
        <v>7</v>
      </c>
      <c r="M9" s="3">
        <v>4</v>
      </c>
      <c r="N9" s="3">
        <v>1</v>
      </c>
      <c r="O9" s="3">
        <v>5</v>
      </c>
      <c r="P9" s="27">
        <v>5</v>
      </c>
      <c r="Q9" s="3">
        <v>12</v>
      </c>
      <c r="R9" s="3">
        <v>3</v>
      </c>
      <c r="S9" s="3">
        <v>6</v>
      </c>
      <c r="T9" s="1">
        <f t="shared" si="0"/>
        <v>109</v>
      </c>
      <c r="U9" s="32"/>
      <c r="XES9">
        <f t="shared" si="1"/>
        <v>109</v>
      </c>
    </row>
    <row r="10" spans="1:21 16373:16373" ht="28.25" customHeight="1">
      <c r="A10" s="7" t="s">
        <v>32</v>
      </c>
      <c r="B10" s="20">
        <v>7</v>
      </c>
      <c r="C10" s="15">
        <v>6</v>
      </c>
      <c r="D10" s="2">
        <v>5</v>
      </c>
      <c r="E10" s="2">
        <v>5</v>
      </c>
      <c r="F10" s="2">
        <v>6</v>
      </c>
      <c r="G10" s="2">
        <v>5</v>
      </c>
      <c r="H10" s="3">
        <v>12</v>
      </c>
      <c r="I10" s="3">
        <v>6</v>
      </c>
      <c r="J10" s="3">
        <v>7</v>
      </c>
      <c r="K10" s="3">
        <v>7</v>
      </c>
      <c r="L10" s="3">
        <v>6</v>
      </c>
      <c r="M10" s="3">
        <v>3</v>
      </c>
      <c r="N10" s="3">
        <v>3</v>
      </c>
      <c r="O10" s="3">
        <v>3</v>
      </c>
      <c r="P10" s="3">
        <v>6</v>
      </c>
      <c r="Q10" s="3">
        <v>14</v>
      </c>
      <c r="R10" s="3">
        <v>1</v>
      </c>
      <c r="S10" s="3">
        <v>6</v>
      </c>
      <c r="T10" s="1">
        <f t="shared" si="0"/>
        <v>108</v>
      </c>
      <c r="U10" s="32"/>
      <c r="XES10">
        <f t="shared" si="1"/>
        <v>108</v>
      </c>
    </row>
    <row r="11" spans="1:21 16373:16373" ht="27.75" customHeight="1">
      <c r="A11" s="7" t="s">
        <v>28</v>
      </c>
      <c r="B11" s="20">
        <v>7</v>
      </c>
      <c r="C11" s="15">
        <v>7</v>
      </c>
      <c r="D11" s="2">
        <v>5</v>
      </c>
      <c r="E11" s="2">
        <v>7</v>
      </c>
      <c r="F11" s="2">
        <v>7</v>
      </c>
      <c r="G11" s="3">
        <v>6</v>
      </c>
      <c r="H11" s="3">
        <v>6</v>
      </c>
      <c r="I11" s="3">
        <v>6</v>
      </c>
      <c r="J11" s="3">
        <v>8</v>
      </c>
      <c r="K11" s="3">
        <v>7</v>
      </c>
      <c r="L11" s="3">
        <v>8</v>
      </c>
      <c r="M11" s="3">
        <v>5</v>
      </c>
      <c r="N11" s="3">
        <v>3</v>
      </c>
      <c r="O11" s="3">
        <v>4</v>
      </c>
      <c r="P11" s="3">
        <v>2</v>
      </c>
      <c r="Q11" s="3">
        <v>12</v>
      </c>
      <c r="R11" s="3">
        <v>4</v>
      </c>
      <c r="S11" s="3">
        <v>4</v>
      </c>
      <c r="T11" s="1">
        <f t="shared" si="0"/>
        <v>108</v>
      </c>
      <c r="U11" s="31"/>
      <c r="XES11">
        <f t="shared" si="1"/>
        <v>108</v>
      </c>
    </row>
    <row r="12" spans="1:21 16373:16373" ht="28.25" customHeight="1">
      <c r="A12" s="7" t="s">
        <v>29</v>
      </c>
      <c r="B12" s="20">
        <v>7</v>
      </c>
      <c r="C12" s="18">
        <v>5</v>
      </c>
      <c r="D12" s="4">
        <v>6</v>
      </c>
      <c r="E12" s="4">
        <v>4</v>
      </c>
      <c r="F12" s="4">
        <v>8</v>
      </c>
      <c r="G12" s="5">
        <v>6</v>
      </c>
      <c r="H12" s="5">
        <v>6</v>
      </c>
      <c r="I12" s="5">
        <v>5</v>
      </c>
      <c r="J12" s="5">
        <v>6</v>
      </c>
      <c r="K12" s="17">
        <v>10</v>
      </c>
      <c r="L12" s="5">
        <v>8</v>
      </c>
      <c r="M12" s="5">
        <v>5</v>
      </c>
      <c r="N12" s="5">
        <v>2</v>
      </c>
      <c r="O12" s="5">
        <v>5</v>
      </c>
      <c r="P12" s="5">
        <v>4</v>
      </c>
      <c r="Q12" s="5">
        <v>14</v>
      </c>
      <c r="R12" s="5">
        <v>2</v>
      </c>
      <c r="S12" s="5">
        <v>5</v>
      </c>
      <c r="T12" s="1">
        <f t="shared" si="0"/>
        <v>108</v>
      </c>
      <c r="U12" s="31"/>
      <c r="XES12">
        <f t="shared" si="1"/>
        <v>108</v>
      </c>
    </row>
    <row r="13" spans="1:21 16373:16373" ht="28.25" customHeight="1">
      <c r="A13" s="7" t="s">
        <v>70</v>
      </c>
      <c r="B13" s="21">
        <v>10</v>
      </c>
      <c r="C13" s="15">
        <v>7</v>
      </c>
      <c r="D13" s="2">
        <v>6</v>
      </c>
      <c r="E13" s="2">
        <v>4</v>
      </c>
      <c r="F13" s="2">
        <v>4</v>
      </c>
      <c r="G13" s="3">
        <v>6</v>
      </c>
      <c r="H13" s="3">
        <v>10</v>
      </c>
      <c r="I13" s="3">
        <v>7</v>
      </c>
      <c r="J13" s="3">
        <v>6</v>
      </c>
      <c r="K13" s="3">
        <v>7</v>
      </c>
      <c r="L13" s="3">
        <v>8</v>
      </c>
      <c r="M13" s="3">
        <v>3</v>
      </c>
      <c r="N13" s="3">
        <v>2</v>
      </c>
      <c r="O13" s="3">
        <v>3</v>
      </c>
      <c r="P13" s="27">
        <v>3</v>
      </c>
      <c r="Q13" s="3">
        <v>14</v>
      </c>
      <c r="R13" s="3">
        <v>4</v>
      </c>
      <c r="S13" s="3">
        <v>3</v>
      </c>
      <c r="T13" s="1">
        <f t="shared" si="0"/>
        <v>107</v>
      </c>
      <c r="U13" s="31"/>
      <c r="XES13">
        <f t="shared" si="1"/>
        <v>107</v>
      </c>
    </row>
    <row r="14" spans="1:21 16373:16373" ht="27.75" customHeight="1">
      <c r="A14" s="7" t="s">
        <v>54</v>
      </c>
      <c r="B14" s="20">
        <v>5</v>
      </c>
      <c r="C14" s="15">
        <v>6</v>
      </c>
      <c r="D14" s="2">
        <v>7</v>
      </c>
      <c r="E14" s="2">
        <v>4</v>
      </c>
      <c r="F14" s="2">
        <v>7</v>
      </c>
      <c r="G14" s="3">
        <v>6</v>
      </c>
      <c r="H14" s="12">
        <v>10</v>
      </c>
      <c r="I14" s="3">
        <v>5</v>
      </c>
      <c r="J14" s="3">
        <v>7</v>
      </c>
      <c r="K14" s="3">
        <v>5</v>
      </c>
      <c r="L14" s="3">
        <v>6</v>
      </c>
      <c r="M14" s="3">
        <v>5</v>
      </c>
      <c r="N14" s="3">
        <v>2</v>
      </c>
      <c r="O14" s="3">
        <v>3</v>
      </c>
      <c r="P14" s="3">
        <v>6</v>
      </c>
      <c r="Q14" s="3">
        <v>12</v>
      </c>
      <c r="R14" s="3">
        <v>4</v>
      </c>
      <c r="S14" s="3">
        <v>7</v>
      </c>
      <c r="T14" s="1">
        <f t="shared" si="0"/>
        <v>107</v>
      </c>
      <c r="U14" s="31"/>
      <c r="XES14">
        <f t="shared" si="1"/>
        <v>107</v>
      </c>
    </row>
    <row r="15" spans="1:21 16373:16373" ht="28.25" customHeight="1">
      <c r="A15" s="7" t="s">
        <v>50</v>
      </c>
      <c r="B15" s="20">
        <v>6</v>
      </c>
      <c r="C15" s="15">
        <v>6</v>
      </c>
      <c r="D15" s="2">
        <v>6</v>
      </c>
      <c r="E15" s="2">
        <v>5</v>
      </c>
      <c r="F15" s="2">
        <v>7</v>
      </c>
      <c r="G15" s="3">
        <v>6</v>
      </c>
      <c r="H15" s="3">
        <v>8</v>
      </c>
      <c r="I15" s="3">
        <v>7</v>
      </c>
      <c r="J15" s="12">
        <v>7</v>
      </c>
      <c r="K15" s="3">
        <v>7</v>
      </c>
      <c r="L15" s="3">
        <v>7</v>
      </c>
      <c r="M15" s="3">
        <v>4</v>
      </c>
      <c r="N15" s="3">
        <v>1</v>
      </c>
      <c r="O15" s="3">
        <v>3</v>
      </c>
      <c r="P15" s="3">
        <v>6</v>
      </c>
      <c r="Q15" s="3">
        <v>12</v>
      </c>
      <c r="R15" s="3">
        <v>2</v>
      </c>
      <c r="S15" s="3">
        <v>6</v>
      </c>
      <c r="T15" s="1">
        <f t="shared" si="0"/>
        <v>106</v>
      </c>
      <c r="U15" s="31"/>
      <c r="XES15">
        <f t="shared" si="1"/>
        <v>106</v>
      </c>
    </row>
    <row r="16" spans="1:21 16373:16373" ht="27.75" customHeight="1">
      <c r="A16" s="7" t="s">
        <v>51</v>
      </c>
      <c r="B16" s="20">
        <v>6</v>
      </c>
      <c r="C16" s="15">
        <v>6</v>
      </c>
      <c r="D16" s="2">
        <v>6</v>
      </c>
      <c r="E16" s="2">
        <v>3</v>
      </c>
      <c r="F16" s="2">
        <v>7</v>
      </c>
      <c r="G16" s="3">
        <v>7</v>
      </c>
      <c r="H16" s="12">
        <v>10</v>
      </c>
      <c r="I16" s="3">
        <v>7</v>
      </c>
      <c r="J16" s="3">
        <v>6</v>
      </c>
      <c r="K16" s="3">
        <v>6</v>
      </c>
      <c r="L16" s="3">
        <v>7</v>
      </c>
      <c r="M16" s="3">
        <v>4</v>
      </c>
      <c r="N16" s="3">
        <v>2</v>
      </c>
      <c r="O16" s="3">
        <v>5</v>
      </c>
      <c r="P16" s="3">
        <v>5</v>
      </c>
      <c r="Q16" s="3">
        <v>12</v>
      </c>
      <c r="R16" s="3">
        <v>3</v>
      </c>
      <c r="S16" s="3">
        <v>4</v>
      </c>
      <c r="T16" s="1">
        <f t="shared" si="0"/>
        <v>106</v>
      </c>
      <c r="U16" s="31"/>
      <c r="XES16">
        <f t="shared" si="1"/>
        <v>106</v>
      </c>
    </row>
    <row r="17" spans="1:21 16373:16373" ht="27.75" customHeight="1">
      <c r="A17" s="7" t="s">
        <v>56</v>
      </c>
      <c r="B17" s="20">
        <v>4</v>
      </c>
      <c r="C17" s="15">
        <v>6</v>
      </c>
      <c r="D17" s="2">
        <v>5</v>
      </c>
      <c r="E17" s="2">
        <v>7</v>
      </c>
      <c r="F17" s="2">
        <v>8</v>
      </c>
      <c r="G17" s="3">
        <v>5</v>
      </c>
      <c r="H17" s="12">
        <v>6</v>
      </c>
      <c r="I17" s="3">
        <v>7</v>
      </c>
      <c r="J17" s="3">
        <v>8</v>
      </c>
      <c r="K17" s="3">
        <v>6</v>
      </c>
      <c r="L17" s="3">
        <v>7</v>
      </c>
      <c r="M17" s="3">
        <v>4</v>
      </c>
      <c r="N17" s="3">
        <v>2</v>
      </c>
      <c r="O17" s="3">
        <v>5</v>
      </c>
      <c r="P17" s="3">
        <v>5</v>
      </c>
      <c r="Q17" s="3">
        <v>12</v>
      </c>
      <c r="R17" s="3">
        <v>4</v>
      </c>
      <c r="S17" s="3">
        <v>4</v>
      </c>
      <c r="T17" s="1">
        <f t="shared" si="0"/>
        <v>105</v>
      </c>
      <c r="U17" s="31"/>
      <c r="XES17">
        <f t="shared" si="1"/>
        <v>105</v>
      </c>
    </row>
    <row r="18" spans="1:21 16373:16373" ht="27.75" customHeight="1">
      <c r="A18" s="7" t="s">
        <v>27</v>
      </c>
      <c r="B18" s="20">
        <v>5</v>
      </c>
      <c r="C18" s="18">
        <v>8</v>
      </c>
      <c r="D18" s="4">
        <v>5</v>
      </c>
      <c r="E18" s="4">
        <v>7</v>
      </c>
      <c r="F18" s="4">
        <v>6</v>
      </c>
      <c r="G18" s="5">
        <v>7</v>
      </c>
      <c r="H18" s="5">
        <v>8</v>
      </c>
      <c r="I18" s="5">
        <v>8</v>
      </c>
      <c r="J18" s="5">
        <v>7</v>
      </c>
      <c r="K18" s="5">
        <v>7</v>
      </c>
      <c r="L18" s="17">
        <v>8</v>
      </c>
      <c r="M18" s="24">
        <v>6</v>
      </c>
      <c r="N18" s="5">
        <v>1</v>
      </c>
      <c r="O18" s="5">
        <v>4</v>
      </c>
      <c r="P18" s="5">
        <v>5</v>
      </c>
      <c r="Q18" s="5">
        <v>6</v>
      </c>
      <c r="R18" s="5">
        <v>4</v>
      </c>
      <c r="S18" s="5">
        <v>3</v>
      </c>
      <c r="T18" s="1">
        <f t="shared" si="0"/>
        <v>105</v>
      </c>
      <c r="U18" s="31"/>
      <c r="XES18">
        <f t="shared" si="1"/>
        <v>105</v>
      </c>
    </row>
    <row r="19" spans="1:21 16373:16373" ht="27.75" customHeight="1">
      <c r="A19" s="7" t="s">
        <v>26</v>
      </c>
      <c r="B19" s="20">
        <v>4</v>
      </c>
      <c r="C19" s="15">
        <v>6</v>
      </c>
      <c r="D19" s="2">
        <v>4</v>
      </c>
      <c r="E19" s="2">
        <v>5</v>
      </c>
      <c r="F19" s="2">
        <v>6</v>
      </c>
      <c r="G19" s="2">
        <v>5</v>
      </c>
      <c r="H19" s="3">
        <v>10</v>
      </c>
      <c r="I19" s="3">
        <v>7</v>
      </c>
      <c r="J19" s="3">
        <v>6</v>
      </c>
      <c r="K19" s="3">
        <v>7</v>
      </c>
      <c r="L19" s="3">
        <v>7</v>
      </c>
      <c r="M19" s="3">
        <v>4</v>
      </c>
      <c r="N19" s="3">
        <v>2</v>
      </c>
      <c r="O19" s="3">
        <v>5</v>
      </c>
      <c r="P19" s="3">
        <v>4</v>
      </c>
      <c r="Q19" s="25">
        <v>14</v>
      </c>
      <c r="R19" s="3">
        <v>3</v>
      </c>
      <c r="S19" s="3">
        <v>6</v>
      </c>
      <c r="T19" s="1">
        <f t="shared" si="0"/>
        <v>105</v>
      </c>
      <c r="U19" s="31"/>
      <c r="XES19">
        <f t="shared" si="1"/>
        <v>105</v>
      </c>
    </row>
    <row r="20" spans="1:21 16373:16373" ht="28.25" customHeight="1">
      <c r="A20" s="7" t="s">
        <v>72</v>
      </c>
      <c r="B20" s="20">
        <v>5</v>
      </c>
      <c r="C20" s="15">
        <v>7</v>
      </c>
      <c r="D20" s="2">
        <v>6</v>
      </c>
      <c r="E20" s="2">
        <v>7</v>
      </c>
      <c r="F20" s="2">
        <v>5</v>
      </c>
      <c r="G20" s="3">
        <v>7</v>
      </c>
      <c r="H20" s="3">
        <v>10</v>
      </c>
      <c r="I20" s="3">
        <v>8</v>
      </c>
      <c r="J20" s="3">
        <v>6</v>
      </c>
      <c r="K20" s="3">
        <v>7</v>
      </c>
      <c r="L20" s="2">
        <v>7</v>
      </c>
      <c r="M20" s="3">
        <v>2</v>
      </c>
      <c r="N20" s="3">
        <v>1</v>
      </c>
      <c r="O20" s="3">
        <v>4</v>
      </c>
      <c r="P20" s="27">
        <v>3</v>
      </c>
      <c r="Q20" s="3">
        <v>10</v>
      </c>
      <c r="R20" s="3">
        <v>2</v>
      </c>
      <c r="S20" s="3">
        <v>7</v>
      </c>
      <c r="T20" s="1">
        <f t="shared" si="0"/>
        <v>104</v>
      </c>
      <c r="U20" s="31"/>
      <c r="XES20">
        <f t="shared" si="1"/>
        <v>104</v>
      </c>
    </row>
    <row r="21" spans="1:21 16373:16373" ht="27.75" customHeight="1">
      <c r="A21" s="7" t="s">
        <v>25</v>
      </c>
      <c r="B21" s="20">
        <v>5</v>
      </c>
      <c r="C21" s="15">
        <v>7</v>
      </c>
      <c r="D21" s="2">
        <v>6</v>
      </c>
      <c r="E21" s="2">
        <v>7</v>
      </c>
      <c r="F21" s="2">
        <v>7</v>
      </c>
      <c r="G21" s="3">
        <v>6</v>
      </c>
      <c r="H21" s="3">
        <v>6</v>
      </c>
      <c r="I21" s="3">
        <v>7</v>
      </c>
      <c r="J21" s="3">
        <v>6</v>
      </c>
      <c r="K21" s="3">
        <v>5</v>
      </c>
      <c r="L21" s="3">
        <v>7</v>
      </c>
      <c r="M21" s="3">
        <v>3</v>
      </c>
      <c r="N21" s="3">
        <v>2</v>
      </c>
      <c r="O21" s="3">
        <v>5</v>
      </c>
      <c r="P21" s="3">
        <v>3</v>
      </c>
      <c r="Q21" s="3">
        <v>14</v>
      </c>
      <c r="R21" s="3">
        <v>3</v>
      </c>
      <c r="S21" s="3">
        <v>5</v>
      </c>
      <c r="T21" s="1">
        <f t="shared" si="0"/>
        <v>104</v>
      </c>
      <c r="U21" s="31"/>
      <c r="XES21">
        <f t="shared" si="1"/>
        <v>104</v>
      </c>
    </row>
    <row r="22" spans="1:21 16373:16373" ht="27.75" customHeight="1">
      <c r="A22" s="7" t="s">
        <v>24</v>
      </c>
      <c r="B22" s="20">
        <v>6</v>
      </c>
      <c r="C22" s="15">
        <v>5</v>
      </c>
      <c r="D22" s="2">
        <v>5</v>
      </c>
      <c r="E22" s="2">
        <v>4</v>
      </c>
      <c r="F22" s="2">
        <v>7</v>
      </c>
      <c r="G22" s="3">
        <v>6</v>
      </c>
      <c r="H22" s="3">
        <v>8</v>
      </c>
      <c r="I22" s="3">
        <v>7</v>
      </c>
      <c r="J22" s="3">
        <v>6</v>
      </c>
      <c r="K22" s="3">
        <v>6</v>
      </c>
      <c r="L22" s="3">
        <v>7</v>
      </c>
      <c r="M22" s="3">
        <v>4</v>
      </c>
      <c r="N22" s="25">
        <v>3</v>
      </c>
      <c r="O22" s="3">
        <v>5</v>
      </c>
      <c r="P22" s="3">
        <v>4</v>
      </c>
      <c r="Q22" s="3">
        <v>12</v>
      </c>
      <c r="R22" s="3">
        <v>4</v>
      </c>
      <c r="S22" s="3">
        <v>5</v>
      </c>
      <c r="T22" s="1">
        <f t="shared" si="0"/>
        <v>104</v>
      </c>
      <c r="U22" s="31"/>
      <c r="XES22">
        <f t="shared" si="1"/>
        <v>104</v>
      </c>
    </row>
    <row r="23" spans="1:21 16373:16373" ht="27.75" customHeight="1">
      <c r="A23" s="7" t="s">
        <v>48</v>
      </c>
      <c r="B23" s="20">
        <v>5</v>
      </c>
      <c r="C23" s="18">
        <v>6</v>
      </c>
      <c r="D23" s="4">
        <v>6</v>
      </c>
      <c r="E23" s="4">
        <v>5</v>
      </c>
      <c r="F23" s="4">
        <v>8</v>
      </c>
      <c r="G23" s="5">
        <v>6</v>
      </c>
      <c r="H23" s="5">
        <v>10</v>
      </c>
      <c r="I23" s="5">
        <v>7</v>
      </c>
      <c r="J23" s="14">
        <v>7</v>
      </c>
      <c r="K23" s="5">
        <v>6</v>
      </c>
      <c r="L23" s="5">
        <v>6</v>
      </c>
      <c r="M23" s="5">
        <v>3</v>
      </c>
      <c r="N23" s="5">
        <v>2</v>
      </c>
      <c r="O23" s="5">
        <v>4</v>
      </c>
      <c r="P23" s="5">
        <v>3</v>
      </c>
      <c r="Q23" s="5">
        <v>12</v>
      </c>
      <c r="R23" s="5">
        <v>3</v>
      </c>
      <c r="S23" s="5">
        <v>5</v>
      </c>
      <c r="T23" s="1">
        <f t="shared" si="0"/>
        <v>104</v>
      </c>
      <c r="U23" s="31"/>
      <c r="XES23">
        <f t="shared" si="1"/>
        <v>104</v>
      </c>
    </row>
    <row r="24" spans="1:21 16373:16373" ht="28.25" customHeight="1">
      <c r="A24" s="7" t="s">
        <v>73</v>
      </c>
      <c r="B24" s="20">
        <v>5</v>
      </c>
      <c r="C24" s="15">
        <v>6</v>
      </c>
      <c r="D24" s="2">
        <v>4</v>
      </c>
      <c r="E24" s="2">
        <v>7</v>
      </c>
      <c r="F24" s="2">
        <v>6</v>
      </c>
      <c r="G24" s="3">
        <v>7</v>
      </c>
      <c r="H24" s="3">
        <v>6</v>
      </c>
      <c r="I24" s="3">
        <v>7</v>
      </c>
      <c r="J24" s="3">
        <v>7</v>
      </c>
      <c r="K24" s="3">
        <v>8</v>
      </c>
      <c r="L24" s="3">
        <v>7</v>
      </c>
      <c r="M24" s="3">
        <v>4</v>
      </c>
      <c r="N24" s="3">
        <v>2</v>
      </c>
      <c r="O24" s="3">
        <v>5</v>
      </c>
      <c r="P24" s="27">
        <v>4</v>
      </c>
      <c r="Q24" s="3">
        <v>12</v>
      </c>
      <c r="R24" s="3">
        <v>2</v>
      </c>
      <c r="S24" s="3">
        <v>5</v>
      </c>
      <c r="T24" s="1">
        <f t="shared" si="0"/>
        <v>104</v>
      </c>
      <c r="U24" s="31"/>
      <c r="XES24">
        <f t="shared" si="1"/>
        <v>104</v>
      </c>
    </row>
    <row r="25" spans="1:21 16373:16373" ht="27.75" customHeight="1">
      <c r="A25" s="7" t="s">
        <v>36</v>
      </c>
      <c r="B25" s="20">
        <v>6</v>
      </c>
      <c r="C25" s="15">
        <v>8</v>
      </c>
      <c r="D25" s="2">
        <v>6</v>
      </c>
      <c r="E25" s="2">
        <v>5</v>
      </c>
      <c r="F25" s="13">
        <v>8</v>
      </c>
      <c r="G25" s="3">
        <v>7</v>
      </c>
      <c r="H25" s="3">
        <v>8</v>
      </c>
      <c r="I25" s="3">
        <v>5</v>
      </c>
      <c r="J25" s="3">
        <v>8</v>
      </c>
      <c r="K25" s="3">
        <v>7</v>
      </c>
      <c r="L25" s="3">
        <v>8</v>
      </c>
      <c r="M25" s="3">
        <v>2</v>
      </c>
      <c r="N25" s="3">
        <v>0</v>
      </c>
      <c r="O25" s="3">
        <v>5</v>
      </c>
      <c r="P25" s="3">
        <v>4</v>
      </c>
      <c r="Q25" s="3">
        <v>10</v>
      </c>
      <c r="R25" s="3">
        <v>3</v>
      </c>
      <c r="S25" s="3">
        <v>3</v>
      </c>
      <c r="T25" s="1">
        <f t="shared" si="0"/>
        <v>103</v>
      </c>
      <c r="U25" s="31"/>
      <c r="XES25">
        <f t="shared" si="1"/>
        <v>103</v>
      </c>
    </row>
    <row r="26" spans="1:21 16373:16373" ht="28.25" customHeight="1">
      <c r="A26" s="7" t="s">
        <v>74</v>
      </c>
      <c r="B26" s="20">
        <v>6</v>
      </c>
      <c r="C26" s="15">
        <v>6</v>
      </c>
      <c r="D26" s="2">
        <v>6</v>
      </c>
      <c r="E26" s="2">
        <v>4</v>
      </c>
      <c r="F26" s="2">
        <v>6</v>
      </c>
      <c r="G26" s="3">
        <v>6</v>
      </c>
      <c r="H26" s="3">
        <v>8</v>
      </c>
      <c r="I26" s="3">
        <v>6</v>
      </c>
      <c r="J26" s="3">
        <v>8</v>
      </c>
      <c r="K26" s="3">
        <v>7</v>
      </c>
      <c r="L26" s="3">
        <v>7</v>
      </c>
      <c r="M26" s="3">
        <v>5</v>
      </c>
      <c r="N26" s="3">
        <v>2</v>
      </c>
      <c r="O26" s="3">
        <v>3</v>
      </c>
      <c r="P26" s="27">
        <v>2</v>
      </c>
      <c r="Q26" s="13">
        <v>14</v>
      </c>
      <c r="R26" s="3">
        <v>2</v>
      </c>
      <c r="S26" s="3">
        <v>5</v>
      </c>
      <c r="T26" s="1">
        <f t="shared" si="0"/>
        <v>103</v>
      </c>
      <c r="U26" s="31"/>
      <c r="XES26">
        <f t="shared" si="1"/>
        <v>103</v>
      </c>
    </row>
    <row r="27" spans="1:21 16373:16373" ht="28.25" customHeight="1">
      <c r="A27" s="7" t="s">
        <v>53</v>
      </c>
      <c r="B27" s="20">
        <v>5</v>
      </c>
      <c r="C27" s="15">
        <v>7</v>
      </c>
      <c r="D27" s="2">
        <v>5</v>
      </c>
      <c r="E27" s="2">
        <v>5</v>
      </c>
      <c r="F27" s="2">
        <v>8</v>
      </c>
      <c r="G27" s="3">
        <v>6</v>
      </c>
      <c r="H27" s="3">
        <v>6</v>
      </c>
      <c r="I27" s="3">
        <v>8</v>
      </c>
      <c r="J27" s="12">
        <v>7</v>
      </c>
      <c r="K27" s="3">
        <v>5</v>
      </c>
      <c r="L27" s="3">
        <v>7</v>
      </c>
      <c r="M27" s="3">
        <v>4</v>
      </c>
      <c r="N27" s="3">
        <v>1</v>
      </c>
      <c r="O27" s="3">
        <v>4</v>
      </c>
      <c r="P27" s="3">
        <v>4</v>
      </c>
      <c r="Q27" s="3">
        <v>12</v>
      </c>
      <c r="R27" s="3">
        <v>4</v>
      </c>
      <c r="S27" s="3">
        <v>5</v>
      </c>
      <c r="T27" s="1">
        <f t="shared" si="0"/>
        <v>103</v>
      </c>
      <c r="U27" s="31"/>
      <c r="XES27">
        <f t="shared" si="1"/>
        <v>103</v>
      </c>
    </row>
    <row r="28" spans="1:21 16373:16373" ht="28.25" customHeight="1">
      <c r="A28" s="7" t="s">
        <v>47</v>
      </c>
      <c r="B28" s="20">
        <v>4</v>
      </c>
      <c r="C28" s="15">
        <v>4</v>
      </c>
      <c r="D28" s="2">
        <v>5</v>
      </c>
      <c r="E28" s="2">
        <v>6</v>
      </c>
      <c r="F28" s="2">
        <v>7</v>
      </c>
      <c r="G28" s="13">
        <v>8</v>
      </c>
      <c r="H28" s="3">
        <v>12</v>
      </c>
      <c r="I28" s="12">
        <v>6</v>
      </c>
      <c r="J28" s="3">
        <v>8</v>
      </c>
      <c r="K28" s="3">
        <v>7</v>
      </c>
      <c r="L28" s="3">
        <v>5</v>
      </c>
      <c r="M28" s="3">
        <v>4</v>
      </c>
      <c r="N28" s="3">
        <v>1</v>
      </c>
      <c r="O28" s="3">
        <v>5</v>
      </c>
      <c r="P28" s="3">
        <v>3</v>
      </c>
      <c r="Q28" s="3">
        <v>10</v>
      </c>
      <c r="R28" s="3">
        <v>3</v>
      </c>
      <c r="S28" s="3">
        <v>5</v>
      </c>
      <c r="T28" s="1">
        <f t="shared" si="0"/>
        <v>103</v>
      </c>
      <c r="U28" s="31"/>
      <c r="XES28">
        <f t="shared" si="1"/>
        <v>103</v>
      </c>
    </row>
    <row r="29" spans="1:21 16373:16373" ht="27.75" customHeight="1">
      <c r="A29" s="7" t="s">
        <v>52</v>
      </c>
      <c r="B29" s="20">
        <v>5</v>
      </c>
      <c r="C29" s="15">
        <v>6</v>
      </c>
      <c r="D29" s="2">
        <v>6</v>
      </c>
      <c r="E29" s="2">
        <v>6</v>
      </c>
      <c r="F29" s="2">
        <v>6</v>
      </c>
      <c r="G29" s="3">
        <v>5</v>
      </c>
      <c r="H29" s="12">
        <v>8</v>
      </c>
      <c r="I29" s="3">
        <v>8</v>
      </c>
      <c r="J29" s="3">
        <v>6</v>
      </c>
      <c r="K29" s="3">
        <v>7</v>
      </c>
      <c r="L29" s="3">
        <v>7</v>
      </c>
      <c r="M29" s="3">
        <v>4</v>
      </c>
      <c r="N29" s="3">
        <v>1</v>
      </c>
      <c r="O29" s="3">
        <v>5</v>
      </c>
      <c r="P29" s="3">
        <v>4</v>
      </c>
      <c r="Q29" s="3">
        <v>10</v>
      </c>
      <c r="R29" s="3">
        <v>3</v>
      </c>
      <c r="S29" s="3">
        <v>5</v>
      </c>
      <c r="T29" s="1">
        <f t="shared" si="0"/>
        <v>102</v>
      </c>
      <c r="U29" s="31"/>
      <c r="XES29">
        <f t="shared" si="1"/>
        <v>102</v>
      </c>
    </row>
    <row r="30" spans="1:21 16373:16373" ht="27.75" customHeight="1">
      <c r="A30" s="7" t="s">
        <v>55</v>
      </c>
      <c r="B30" s="20">
        <v>5</v>
      </c>
      <c r="C30" s="18">
        <v>7</v>
      </c>
      <c r="D30" s="4">
        <v>6</v>
      </c>
      <c r="E30" s="4">
        <v>6</v>
      </c>
      <c r="F30" s="4">
        <v>5</v>
      </c>
      <c r="G30" s="14">
        <v>4</v>
      </c>
      <c r="H30" s="5">
        <v>10</v>
      </c>
      <c r="I30" s="5">
        <v>7</v>
      </c>
      <c r="J30" s="5">
        <v>7</v>
      </c>
      <c r="K30" s="5">
        <v>5</v>
      </c>
      <c r="L30" s="5">
        <v>5</v>
      </c>
      <c r="M30" s="5">
        <v>3</v>
      </c>
      <c r="N30" s="5">
        <v>3</v>
      </c>
      <c r="O30" s="5">
        <v>4</v>
      </c>
      <c r="P30" s="5">
        <v>6</v>
      </c>
      <c r="Q30" s="5">
        <v>12</v>
      </c>
      <c r="R30" s="5">
        <v>4</v>
      </c>
      <c r="S30" s="5">
        <v>3</v>
      </c>
      <c r="T30" s="1">
        <f t="shared" si="0"/>
        <v>102</v>
      </c>
      <c r="U30" s="31"/>
      <c r="XES30">
        <f t="shared" si="1"/>
        <v>102</v>
      </c>
    </row>
    <row r="31" spans="1:21 16373:16373" ht="28.25" customHeight="1">
      <c r="A31" s="7" t="s">
        <v>35</v>
      </c>
      <c r="B31" s="20">
        <v>6</v>
      </c>
      <c r="C31" s="15">
        <v>7</v>
      </c>
      <c r="D31" s="2">
        <v>6</v>
      </c>
      <c r="E31" s="2">
        <v>6</v>
      </c>
      <c r="F31" s="2">
        <v>7</v>
      </c>
      <c r="G31" s="3">
        <v>4</v>
      </c>
      <c r="H31" s="3">
        <v>6</v>
      </c>
      <c r="I31" s="3">
        <v>6</v>
      </c>
      <c r="J31" s="3">
        <v>6</v>
      </c>
      <c r="K31" s="3">
        <v>8</v>
      </c>
      <c r="L31" s="3">
        <v>7</v>
      </c>
      <c r="M31" s="3">
        <v>5</v>
      </c>
      <c r="N31" s="3">
        <v>1</v>
      </c>
      <c r="O31" s="3">
        <v>5</v>
      </c>
      <c r="P31" s="3">
        <v>4</v>
      </c>
      <c r="Q31" s="3">
        <v>10</v>
      </c>
      <c r="R31" s="3">
        <v>2</v>
      </c>
      <c r="S31" s="3">
        <v>6</v>
      </c>
      <c r="T31" s="1">
        <f t="shared" si="0"/>
        <v>102</v>
      </c>
      <c r="U31" s="31"/>
      <c r="XES31">
        <f t="shared" si="1"/>
        <v>102</v>
      </c>
    </row>
    <row r="32" spans="1:21 16373:16373" ht="27.75" customHeight="1">
      <c r="A32" s="7" t="s">
        <v>61</v>
      </c>
      <c r="B32" s="20">
        <v>6</v>
      </c>
      <c r="C32" s="15">
        <v>6</v>
      </c>
      <c r="D32" s="2">
        <v>3</v>
      </c>
      <c r="E32" s="2">
        <v>5</v>
      </c>
      <c r="F32" s="2">
        <v>6</v>
      </c>
      <c r="G32" s="12">
        <v>7</v>
      </c>
      <c r="H32" s="3">
        <v>8</v>
      </c>
      <c r="I32" s="3">
        <v>6</v>
      </c>
      <c r="J32" s="3">
        <v>7</v>
      </c>
      <c r="K32" s="3">
        <v>5</v>
      </c>
      <c r="L32" s="3">
        <v>6</v>
      </c>
      <c r="M32" s="3">
        <v>4</v>
      </c>
      <c r="N32" s="3">
        <v>2</v>
      </c>
      <c r="O32" s="3">
        <v>5</v>
      </c>
      <c r="P32" s="3">
        <v>5</v>
      </c>
      <c r="Q32" s="3">
        <v>10</v>
      </c>
      <c r="R32" s="3">
        <v>3</v>
      </c>
      <c r="S32" s="3">
        <v>6</v>
      </c>
      <c r="T32" s="1">
        <f t="shared" si="0"/>
        <v>100</v>
      </c>
      <c r="U32" s="31"/>
      <c r="XES32">
        <f t="shared" si="1"/>
        <v>100</v>
      </c>
    </row>
    <row r="33" spans="1:21 16373:16373" ht="28.25" customHeight="1">
      <c r="A33" s="7" t="s">
        <v>34</v>
      </c>
      <c r="B33" s="20">
        <v>5</v>
      </c>
      <c r="C33" s="15">
        <v>8</v>
      </c>
      <c r="D33" s="19">
        <v>5</v>
      </c>
      <c r="E33" s="2">
        <v>4</v>
      </c>
      <c r="F33" s="2">
        <v>7</v>
      </c>
      <c r="G33" s="3">
        <v>7</v>
      </c>
      <c r="H33" s="3">
        <v>8</v>
      </c>
      <c r="I33" s="3">
        <v>7</v>
      </c>
      <c r="J33" s="3">
        <v>7</v>
      </c>
      <c r="K33" s="3">
        <v>6</v>
      </c>
      <c r="L33" s="3">
        <v>7</v>
      </c>
      <c r="M33" s="3">
        <v>3</v>
      </c>
      <c r="N33" s="3">
        <v>1</v>
      </c>
      <c r="O33" s="3">
        <v>5</v>
      </c>
      <c r="P33" s="3">
        <v>4</v>
      </c>
      <c r="Q33" s="33">
        <v>8</v>
      </c>
      <c r="R33" s="3">
        <v>2</v>
      </c>
      <c r="S33" s="3">
        <v>5</v>
      </c>
      <c r="T33" s="1">
        <f t="shared" si="0"/>
        <v>99</v>
      </c>
      <c r="U33" s="31"/>
      <c r="XES33">
        <f t="shared" si="1"/>
        <v>99</v>
      </c>
    </row>
    <row r="34" spans="1:21 16373:16373" ht="27.75" customHeight="1">
      <c r="A34" s="7" t="s">
        <v>78</v>
      </c>
      <c r="B34" s="20">
        <v>7</v>
      </c>
      <c r="C34" s="15">
        <v>6</v>
      </c>
      <c r="D34" s="2">
        <v>5</v>
      </c>
      <c r="E34" s="2">
        <v>5</v>
      </c>
      <c r="F34" s="2">
        <v>5</v>
      </c>
      <c r="G34" s="3">
        <v>5</v>
      </c>
      <c r="H34" s="3">
        <v>12</v>
      </c>
      <c r="I34" s="3">
        <v>6</v>
      </c>
      <c r="J34" s="3">
        <v>7</v>
      </c>
      <c r="K34" s="3">
        <v>5</v>
      </c>
      <c r="L34" s="3">
        <v>4</v>
      </c>
      <c r="M34" s="3">
        <v>4</v>
      </c>
      <c r="N34" s="3">
        <v>3</v>
      </c>
      <c r="O34" s="3">
        <v>1</v>
      </c>
      <c r="P34" s="3">
        <v>5</v>
      </c>
      <c r="Q34" s="28">
        <v>12</v>
      </c>
      <c r="R34" s="3">
        <v>1</v>
      </c>
      <c r="S34" s="3">
        <v>5</v>
      </c>
      <c r="T34" s="1">
        <f t="shared" ref="T34:T52" si="2">SUM(B34:S34)</f>
        <v>98</v>
      </c>
      <c r="U34" s="31"/>
      <c r="XES34">
        <f t="shared" ref="XES34:XES52" si="3">SUM(T34)</f>
        <v>98</v>
      </c>
    </row>
    <row r="35" spans="1:21 16373:16373" ht="28.25" customHeight="1">
      <c r="A35" s="7" t="s">
        <v>60</v>
      </c>
      <c r="B35" s="20">
        <v>4</v>
      </c>
      <c r="C35" s="15">
        <v>8</v>
      </c>
      <c r="D35" s="2">
        <v>4</v>
      </c>
      <c r="E35" s="2">
        <v>5</v>
      </c>
      <c r="F35" s="2">
        <v>6</v>
      </c>
      <c r="G35" s="3">
        <v>6</v>
      </c>
      <c r="H35" s="3">
        <v>6</v>
      </c>
      <c r="I35" s="3">
        <v>7</v>
      </c>
      <c r="J35" s="3">
        <v>7</v>
      </c>
      <c r="K35" s="12">
        <v>7</v>
      </c>
      <c r="L35" s="3">
        <v>7</v>
      </c>
      <c r="M35" s="3">
        <v>4</v>
      </c>
      <c r="N35" s="3">
        <v>1</v>
      </c>
      <c r="O35" s="3">
        <v>5</v>
      </c>
      <c r="P35" s="3">
        <v>3</v>
      </c>
      <c r="Q35" s="3">
        <v>10</v>
      </c>
      <c r="R35" s="3">
        <v>3</v>
      </c>
      <c r="S35" s="3">
        <v>5</v>
      </c>
      <c r="T35" s="1">
        <f t="shared" si="2"/>
        <v>98</v>
      </c>
      <c r="U35" s="31"/>
      <c r="XES35">
        <f t="shared" si="3"/>
        <v>98</v>
      </c>
    </row>
    <row r="36" spans="1:21 16373:16373" ht="28.25" customHeight="1">
      <c r="A36" s="7" t="s">
        <v>80</v>
      </c>
      <c r="B36" s="20">
        <v>5</v>
      </c>
      <c r="C36" s="15">
        <v>5</v>
      </c>
      <c r="D36" s="4">
        <v>6</v>
      </c>
      <c r="E36" s="2">
        <v>3</v>
      </c>
      <c r="F36" s="2">
        <v>7</v>
      </c>
      <c r="G36" s="2">
        <v>6</v>
      </c>
      <c r="H36" s="2">
        <v>12</v>
      </c>
      <c r="I36" s="2">
        <v>6</v>
      </c>
      <c r="J36" s="2">
        <v>7</v>
      </c>
      <c r="K36" s="2">
        <v>4</v>
      </c>
      <c r="L36" s="2">
        <v>4</v>
      </c>
      <c r="M36" s="2">
        <v>4</v>
      </c>
      <c r="N36" s="2">
        <v>1</v>
      </c>
      <c r="O36" s="2">
        <v>3</v>
      </c>
      <c r="P36" s="2">
        <v>5</v>
      </c>
      <c r="Q36" s="29">
        <v>8</v>
      </c>
      <c r="R36" s="13">
        <v>6</v>
      </c>
      <c r="S36" s="2">
        <v>5</v>
      </c>
      <c r="T36" s="1">
        <f t="shared" si="2"/>
        <v>97</v>
      </c>
      <c r="U36" s="31"/>
      <c r="XES36">
        <f t="shared" si="3"/>
        <v>97</v>
      </c>
    </row>
    <row r="37" spans="1:21 16373:16373" ht="28.25" customHeight="1">
      <c r="A37" s="7" t="s">
        <v>63</v>
      </c>
      <c r="B37" s="20">
        <v>4</v>
      </c>
      <c r="C37" s="15">
        <v>8</v>
      </c>
      <c r="D37" s="2">
        <v>4</v>
      </c>
      <c r="E37" s="13">
        <v>8</v>
      </c>
      <c r="F37" s="2">
        <v>5</v>
      </c>
      <c r="G37" s="14">
        <v>4</v>
      </c>
      <c r="H37" s="3">
        <v>8</v>
      </c>
      <c r="I37" s="2">
        <v>5</v>
      </c>
      <c r="J37" s="2">
        <v>5</v>
      </c>
      <c r="K37" s="2">
        <v>6</v>
      </c>
      <c r="L37" s="2">
        <v>7</v>
      </c>
      <c r="M37" s="2">
        <v>4</v>
      </c>
      <c r="N37" s="2">
        <v>1</v>
      </c>
      <c r="O37" s="2">
        <v>3</v>
      </c>
      <c r="P37" s="2">
        <v>5</v>
      </c>
      <c r="Q37" s="2">
        <v>12</v>
      </c>
      <c r="R37" s="2">
        <v>3</v>
      </c>
      <c r="S37" s="2">
        <v>4</v>
      </c>
      <c r="T37" s="1">
        <f t="shared" si="2"/>
        <v>96</v>
      </c>
      <c r="U37" s="31"/>
      <c r="XES37">
        <f t="shared" si="3"/>
        <v>96</v>
      </c>
    </row>
    <row r="38" spans="1:21 16373:16373" ht="28.25" customHeight="1">
      <c r="A38" s="7" t="s">
        <v>76</v>
      </c>
      <c r="B38" s="20">
        <v>7</v>
      </c>
      <c r="C38" s="15">
        <v>3</v>
      </c>
      <c r="D38" s="2">
        <v>4</v>
      </c>
      <c r="E38" s="2">
        <v>3</v>
      </c>
      <c r="F38" s="2">
        <v>6</v>
      </c>
      <c r="G38" s="3">
        <v>4</v>
      </c>
      <c r="H38" s="3">
        <v>4</v>
      </c>
      <c r="I38" s="13">
        <v>10</v>
      </c>
      <c r="J38" s="3">
        <v>7</v>
      </c>
      <c r="K38" s="3">
        <v>8</v>
      </c>
      <c r="L38" s="3">
        <v>7</v>
      </c>
      <c r="M38" s="3">
        <v>4</v>
      </c>
      <c r="N38" s="3">
        <v>2</v>
      </c>
      <c r="O38" s="3">
        <v>5</v>
      </c>
      <c r="P38" s="3">
        <v>5</v>
      </c>
      <c r="Q38" s="3">
        <v>8</v>
      </c>
      <c r="R38" s="3">
        <v>3</v>
      </c>
      <c r="S38" s="3">
        <v>6</v>
      </c>
      <c r="T38" s="1">
        <f t="shared" si="2"/>
        <v>96</v>
      </c>
      <c r="U38" s="31"/>
      <c r="XES38">
        <f t="shared" si="3"/>
        <v>96</v>
      </c>
    </row>
    <row r="39" spans="1:21 16373:16373" ht="27.75" customHeight="1">
      <c r="A39" s="7" t="s">
        <v>64</v>
      </c>
      <c r="B39" s="20">
        <v>4</v>
      </c>
      <c r="C39" s="15">
        <v>5</v>
      </c>
      <c r="D39" s="2">
        <v>6</v>
      </c>
      <c r="E39" s="2">
        <v>4</v>
      </c>
      <c r="F39" s="2">
        <v>5</v>
      </c>
      <c r="G39" s="2">
        <v>6</v>
      </c>
      <c r="H39" s="3">
        <v>6</v>
      </c>
      <c r="I39" s="2">
        <v>6</v>
      </c>
      <c r="J39" s="12">
        <v>8</v>
      </c>
      <c r="K39" s="2">
        <v>6</v>
      </c>
      <c r="L39" s="13">
        <v>6</v>
      </c>
      <c r="M39" s="2">
        <v>4</v>
      </c>
      <c r="N39" s="2">
        <v>3</v>
      </c>
      <c r="O39" s="2">
        <v>4</v>
      </c>
      <c r="P39" s="13">
        <v>6</v>
      </c>
      <c r="Q39" s="2">
        <v>8</v>
      </c>
      <c r="R39" s="2">
        <v>3</v>
      </c>
      <c r="S39" s="3">
        <v>5</v>
      </c>
      <c r="T39" s="1">
        <f t="shared" si="2"/>
        <v>95</v>
      </c>
      <c r="U39" s="31"/>
      <c r="XES39">
        <f t="shared" si="3"/>
        <v>95</v>
      </c>
    </row>
    <row r="40" spans="1:21 16373:16373" ht="28.25" customHeight="1">
      <c r="A40" s="7" t="s">
        <v>79</v>
      </c>
      <c r="B40" s="20">
        <v>5</v>
      </c>
      <c r="C40" s="18">
        <v>6</v>
      </c>
      <c r="D40" s="4">
        <v>5</v>
      </c>
      <c r="E40" s="4">
        <v>4</v>
      </c>
      <c r="F40" s="4">
        <v>7</v>
      </c>
      <c r="G40" s="5">
        <v>6</v>
      </c>
      <c r="H40" s="5">
        <v>6</v>
      </c>
      <c r="I40" s="5">
        <v>6</v>
      </c>
      <c r="J40" s="5">
        <v>7</v>
      </c>
      <c r="K40" s="5">
        <v>7</v>
      </c>
      <c r="L40" s="5">
        <v>7</v>
      </c>
      <c r="M40" s="5">
        <v>3</v>
      </c>
      <c r="N40" s="5">
        <v>1</v>
      </c>
      <c r="O40" s="5">
        <v>4</v>
      </c>
      <c r="P40" s="5">
        <v>3</v>
      </c>
      <c r="Q40" s="30">
        <v>10</v>
      </c>
      <c r="R40" s="5">
        <v>2</v>
      </c>
      <c r="S40" s="5">
        <v>6</v>
      </c>
      <c r="T40" s="1">
        <f t="shared" si="2"/>
        <v>95</v>
      </c>
      <c r="U40" s="31"/>
      <c r="XES40">
        <f t="shared" si="3"/>
        <v>95</v>
      </c>
    </row>
    <row r="41" spans="1:21 16373:16373" ht="28.25" customHeight="1">
      <c r="A41" s="7" t="s">
        <v>59</v>
      </c>
      <c r="B41" s="20">
        <v>6</v>
      </c>
      <c r="C41" s="15">
        <v>5</v>
      </c>
      <c r="D41" s="2">
        <v>6</v>
      </c>
      <c r="E41" s="2">
        <v>6</v>
      </c>
      <c r="F41" s="2">
        <v>7</v>
      </c>
      <c r="G41" s="3">
        <v>7</v>
      </c>
      <c r="H41" s="3">
        <v>4</v>
      </c>
      <c r="I41" s="3">
        <v>6</v>
      </c>
      <c r="J41" s="3">
        <v>6</v>
      </c>
      <c r="K41" s="3">
        <v>7</v>
      </c>
      <c r="L41" s="12">
        <v>8</v>
      </c>
      <c r="M41" s="3">
        <v>3</v>
      </c>
      <c r="N41" s="3">
        <v>1</v>
      </c>
      <c r="O41" s="3">
        <v>5</v>
      </c>
      <c r="P41" s="3">
        <v>3</v>
      </c>
      <c r="Q41" s="3">
        <v>8</v>
      </c>
      <c r="R41" s="3">
        <v>2</v>
      </c>
      <c r="S41" s="3">
        <v>4</v>
      </c>
      <c r="T41" s="1">
        <f t="shared" si="2"/>
        <v>94</v>
      </c>
      <c r="U41" s="31"/>
      <c r="XES41">
        <f t="shared" si="3"/>
        <v>94</v>
      </c>
    </row>
    <row r="42" spans="1:21 16373:16373" ht="27.75" customHeight="1">
      <c r="A42" s="7" t="s">
        <v>38</v>
      </c>
      <c r="B42" s="20">
        <v>7</v>
      </c>
      <c r="C42" s="15">
        <v>5</v>
      </c>
      <c r="D42" s="2">
        <v>6</v>
      </c>
      <c r="E42" s="2">
        <v>5</v>
      </c>
      <c r="F42" s="2">
        <v>7</v>
      </c>
      <c r="G42" s="3">
        <v>5</v>
      </c>
      <c r="H42" s="3">
        <v>6</v>
      </c>
      <c r="I42" s="3">
        <v>8</v>
      </c>
      <c r="J42" s="3">
        <v>7</v>
      </c>
      <c r="K42" s="3">
        <v>3</v>
      </c>
      <c r="L42" s="3">
        <v>6</v>
      </c>
      <c r="M42" s="3">
        <v>4</v>
      </c>
      <c r="N42" s="3">
        <v>2</v>
      </c>
      <c r="O42" s="3">
        <v>3</v>
      </c>
      <c r="P42" s="3">
        <v>5</v>
      </c>
      <c r="Q42" s="3">
        <v>8</v>
      </c>
      <c r="R42" s="3">
        <v>2</v>
      </c>
      <c r="S42" s="3">
        <v>5</v>
      </c>
      <c r="T42" s="1">
        <f t="shared" si="2"/>
        <v>94</v>
      </c>
      <c r="U42" s="31"/>
      <c r="XES42">
        <f t="shared" si="3"/>
        <v>94</v>
      </c>
    </row>
    <row r="43" spans="1:21 16373:16373" ht="28.25" customHeight="1">
      <c r="A43" s="7" t="s">
        <v>58</v>
      </c>
      <c r="B43" s="20">
        <v>3</v>
      </c>
      <c r="C43" s="15">
        <v>5</v>
      </c>
      <c r="D43" s="2">
        <v>6</v>
      </c>
      <c r="E43" s="2">
        <v>4</v>
      </c>
      <c r="F43" s="2">
        <v>7</v>
      </c>
      <c r="G43" s="12">
        <v>5</v>
      </c>
      <c r="H43" s="3">
        <v>12</v>
      </c>
      <c r="I43" s="3">
        <v>5</v>
      </c>
      <c r="J43" s="3">
        <v>7</v>
      </c>
      <c r="K43" s="3">
        <v>7</v>
      </c>
      <c r="L43" s="3">
        <v>7</v>
      </c>
      <c r="M43" s="3">
        <v>4</v>
      </c>
      <c r="N43" s="3">
        <v>2</v>
      </c>
      <c r="O43" s="3">
        <v>3</v>
      </c>
      <c r="P43" s="3">
        <v>4</v>
      </c>
      <c r="Q43" s="3">
        <v>6</v>
      </c>
      <c r="R43" s="3">
        <v>3</v>
      </c>
      <c r="S43" s="3">
        <v>4</v>
      </c>
      <c r="T43" s="1">
        <f t="shared" si="2"/>
        <v>94</v>
      </c>
      <c r="U43" s="31"/>
      <c r="XES43">
        <f t="shared" si="3"/>
        <v>94</v>
      </c>
    </row>
    <row r="44" spans="1:21 16373:16373" ht="28.25" customHeight="1">
      <c r="A44" s="7" t="s">
        <v>67</v>
      </c>
      <c r="B44" s="20">
        <v>6</v>
      </c>
      <c r="C44" s="18">
        <v>5</v>
      </c>
      <c r="D44" s="4">
        <v>6</v>
      </c>
      <c r="E44" s="4">
        <v>2</v>
      </c>
      <c r="F44" s="4">
        <v>5</v>
      </c>
      <c r="G44" s="5">
        <v>6</v>
      </c>
      <c r="H44" s="5">
        <v>10</v>
      </c>
      <c r="I44" s="5">
        <v>6</v>
      </c>
      <c r="J44" s="5">
        <v>8</v>
      </c>
      <c r="K44" s="5">
        <v>7</v>
      </c>
      <c r="L44" s="5">
        <v>6</v>
      </c>
      <c r="M44" s="5">
        <v>4</v>
      </c>
      <c r="N44" s="5">
        <v>1</v>
      </c>
      <c r="O44" s="5">
        <v>4</v>
      </c>
      <c r="P44" s="26">
        <v>5</v>
      </c>
      <c r="Q44" s="5">
        <v>6</v>
      </c>
      <c r="R44" s="5">
        <v>2</v>
      </c>
      <c r="S44" s="5">
        <v>3</v>
      </c>
      <c r="T44" s="1">
        <f t="shared" si="2"/>
        <v>92</v>
      </c>
      <c r="U44" s="31"/>
      <c r="XES44">
        <f t="shared" si="3"/>
        <v>92</v>
      </c>
    </row>
    <row r="45" spans="1:21 16373:16373" ht="28.25" customHeight="1">
      <c r="A45" s="7" t="s">
        <v>75</v>
      </c>
      <c r="B45" s="20">
        <v>5</v>
      </c>
      <c r="C45" s="15">
        <v>6</v>
      </c>
      <c r="D45" s="2">
        <v>6</v>
      </c>
      <c r="E45" s="2">
        <v>6</v>
      </c>
      <c r="F45" s="2">
        <v>6</v>
      </c>
      <c r="G45" s="3">
        <v>6</v>
      </c>
      <c r="H45" s="3">
        <v>8</v>
      </c>
      <c r="I45" s="3">
        <v>7</v>
      </c>
      <c r="J45" s="3">
        <v>7</v>
      </c>
      <c r="K45" s="3">
        <v>7</v>
      </c>
      <c r="L45" s="3">
        <v>7</v>
      </c>
      <c r="M45" s="3">
        <v>0</v>
      </c>
      <c r="N45" s="3">
        <v>2</v>
      </c>
      <c r="O45" s="3">
        <v>4</v>
      </c>
      <c r="P45" s="27">
        <v>3</v>
      </c>
      <c r="Q45" s="3">
        <v>8</v>
      </c>
      <c r="R45" s="3">
        <v>3</v>
      </c>
      <c r="S45" s="3">
        <v>1</v>
      </c>
      <c r="T45" s="1">
        <f t="shared" si="2"/>
        <v>92</v>
      </c>
      <c r="U45" s="31"/>
      <c r="XES45">
        <f t="shared" si="3"/>
        <v>92</v>
      </c>
    </row>
    <row r="46" spans="1:21 16373:16373" ht="27.75" customHeight="1">
      <c r="A46" s="7" t="s">
        <v>62</v>
      </c>
      <c r="B46" s="20">
        <v>3</v>
      </c>
      <c r="C46" s="15">
        <v>4</v>
      </c>
      <c r="D46" s="2">
        <v>3</v>
      </c>
      <c r="E46" s="2">
        <v>6</v>
      </c>
      <c r="F46" s="2">
        <v>5</v>
      </c>
      <c r="G46" s="3">
        <v>7</v>
      </c>
      <c r="H46" s="12">
        <v>12</v>
      </c>
      <c r="I46" s="3">
        <v>6</v>
      </c>
      <c r="J46" s="3">
        <v>6</v>
      </c>
      <c r="K46" s="3">
        <v>5</v>
      </c>
      <c r="L46" s="3">
        <v>7</v>
      </c>
      <c r="M46" s="3">
        <v>4</v>
      </c>
      <c r="N46" s="3">
        <v>2</v>
      </c>
      <c r="O46" s="3">
        <v>3</v>
      </c>
      <c r="P46" s="3">
        <v>5</v>
      </c>
      <c r="Q46" s="3">
        <v>4</v>
      </c>
      <c r="R46" s="3">
        <v>4</v>
      </c>
      <c r="S46" s="3">
        <v>5</v>
      </c>
      <c r="T46" s="1">
        <f t="shared" si="2"/>
        <v>91</v>
      </c>
      <c r="U46" s="31"/>
      <c r="XES46">
        <f t="shared" si="3"/>
        <v>91</v>
      </c>
    </row>
    <row r="47" spans="1:21 16373:16373" ht="28.25" customHeight="1">
      <c r="A47" s="7" t="s">
        <v>66</v>
      </c>
      <c r="B47" s="20">
        <v>5</v>
      </c>
      <c r="C47" s="18">
        <v>6</v>
      </c>
      <c r="D47" s="4">
        <v>3</v>
      </c>
      <c r="E47" s="4">
        <v>3</v>
      </c>
      <c r="F47" s="4">
        <v>7</v>
      </c>
      <c r="G47" s="14">
        <v>6</v>
      </c>
      <c r="H47" s="5">
        <v>6</v>
      </c>
      <c r="I47" s="5">
        <v>6</v>
      </c>
      <c r="J47" s="5">
        <v>6</v>
      </c>
      <c r="K47" s="5">
        <v>4</v>
      </c>
      <c r="L47" s="5">
        <v>6</v>
      </c>
      <c r="M47" s="5">
        <v>5</v>
      </c>
      <c r="N47" s="5">
        <v>2</v>
      </c>
      <c r="O47" s="5">
        <v>2</v>
      </c>
      <c r="P47" s="5">
        <v>5</v>
      </c>
      <c r="Q47" s="5">
        <v>10</v>
      </c>
      <c r="R47" s="5">
        <v>3</v>
      </c>
      <c r="S47" s="5">
        <v>4</v>
      </c>
      <c r="T47" s="1">
        <f t="shared" si="2"/>
        <v>89</v>
      </c>
      <c r="U47" s="31"/>
      <c r="XES47">
        <f t="shared" si="3"/>
        <v>89</v>
      </c>
    </row>
    <row r="48" spans="1:21 16373:16373" ht="28.25" customHeight="1">
      <c r="A48" s="7" t="s">
        <v>39</v>
      </c>
      <c r="B48" s="20">
        <v>3</v>
      </c>
      <c r="C48" s="15">
        <v>8</v>
      </c>
      <c r="D48" s="2">
        <v>4</v>
      </c>
      <c r="E48" s="2">
        <v>5</v>
      </c>
      <c r="F48" s="2">
        <v>6</v>
      </c>
      <c r="G48" s="3">
        <v>4</v>
      </c>
      <c r="H48" s="3">
        <v>2</v>
      </c>
      <c r="I48" s="3">
        <v>8</v>
      </c>
      <c r="J48" s="3">
        <v>7</v>
      </c>
      <c r="K48" s="3">
        <v>6</v>
      </c>
      <c r="L48" s="3">
        <v>7</v>
      </c>
      <c r="M48" s="3">
        <v>5</v>
      </c>
      <c r="N48" s="3">
        <v>2</v>
      </c>
      <c r="O48" s="13">
        <v>5</v>
      </c>
      <c r="P48" s="3">
        <v>2</v>
      </c>
      <c r="Q48" s="3">
        <v>4</v>
      </c>
      <c r="R48" s="3">
        <v>4</v>
      </c>
      <c r="S48" s="3">
        <v>7</v>
      </c>
      <c r="T48" s="1">
        <f t="shared" si="2"/>
        <v>89</v>
      </c>
      <c r="U48" s="31"/>
      <c r="XES48">
        <f t="shared" si="3"/>
        <v>89</v>
      </c>
    </row>
    <row r="49" spans="1:21 16373:16373" ht="28.25" customHeight="1">
      <c r="A49" s="7" t="s">
        <v>57</v>
      </c>
      <c r="B49" s="20">
        <v>5</v>
      </c>
      <c r="C49" s="16">
        <v>10</v>
      </c>
      <c r="D49" s="15">
        <v>3</v>
      </c>
      <c r="E49" s="2">
        <v>5</v>
      </c>
      <c r="F49" s="2">
        <v>6</v>
      </c>
      <c r="G49" s="12">
        <v>5</v>
      </c>
      <c r="H49" s="3">
        <v>8</v>
      </c>
      <c r="I49" s="3">
        <v>7</v>
      </c>
      <c r="J49" s="3">
        <v>6</v>
      </c>
      <c r="K49" s="3">
        <v>7</v>
      </c>
      <c r="L49" s="3">
        <v>8</v>
      </c>
      <c r="M49" s="3">
        <v>5</v>
      </c>
      <c r="N49" s="3">
        <v>1</v>
      </c>
      <c r="O49" s="3">
        <v>2</v>
      </c>
      <c r="P49" s="3">
        <v>3</v>
      </c>
      <c r="Q49" s="3">
        <v>4</v>
      </c>
      <c r="R49" s="3">
        <v>3</v>
      </c>
      <c r="S49" s="3">
        <v>1</v>
      </c>
      <c r="T49" s="1">
        <f t="shared" si="2"/>
        <v>89</v>
      </c>
      <c r="U49" s="31"/>
      <c r="XES49">
        <f t="shared" si="3"/>
        <v>89</v>
      </c>
    </row>
    <row r="50" spans="1:21 16373:16373" ht="27.75" customHeight="1">
      <c r="A50" s="7" t="s">
        <v>37</v>
      </c>
      <c r="B50" s="20">
        <v>7</v>
      </c>
      <c r="C50" s="15">
        <v>5</v>
      </c>
      <c r="D50" s="2">
        <v>3</v>
      </c>
      <c r="E50" s="2">
        <v>4</v>
      </c>
      <c r="F50" s="2">
        <v>5</v>
      </c>
      <c r="G50" s="3">
        <v>6</v>
      </c>
      <c r="H50" s="3">
        <v>8</v>
      </c>
      <c r="I50" s="3">
        <v>5</v>
      </c>
      <c r="J50" s="3">
        <v>7</v>
      </c>
      <c r="K50" s="3">
        <v>4</v>
      </c>
      <c r="L50" s="3">
        <v>6</v>
      </c>
      <c r="M50" s="3">
        <v>5</v>
      </c>
      <c r="N50" s="3">
        <v>2</v>
      </c>
      <c r="O50" s="3">
        <v>0</v>
      </c>
      <c r="P50" s="3">
        <v>6</v>
      </c>
      <c r="Q50" s="3">
        <v>6</v>
      </c>
      <c r="R50" s="3">
        <v>4</v>
      </c>
      <c r="S50" s="3">
        <v>4</v>
      </c>
      <c r="T50" s="1">
        <f t="shared" si="2"/>
        <v>87</v>
      </c>
      <c r="U50" s="31"/>
      <c r="XES50">
        <f t="shared" si="3"/>
        <v>87</v>
      </c>
    </row>
    <row r="51" spans="1:21 16373:16373" ht="28.25" customHeight="1">
      <c r="A51" s="7" t="s">
        <v>31</v>
      </c>
      <c r="B51" s="20">
        <v>3</v>
      </c>
      <c r="C51" s="15">
        <v>6</v>
      </c>
      <c r="D51" s="2">
        <v>5</v>
      </c>
      <c r="E51" s="2">
        <v>5</v>
      </c>
      <c r="F51" s="2">
        <v>4</v>
      </c>
      <c r="G51" s="2">
        <v>5</v>
      </c>
      <c r="H51" s="3">
        <v>12</v>
      </c>
      <c r="I51" s="3">
        <v>7</v>
      </c>
      <c r="J51" s="3">
        <v>7</v>
      </c>
      <c r="K51" s="3">
        <v>7</v>
      </c>
      <c r="L51" s="3">
        <v>7</v>
      </c>
      <c r="M51" s="3">
        <v>3</v>
      </c>
      <c r="N51" s="3">
        <v>1</v>
      </c>
      <c r="O51" s="3">
        <v>0</v>
      </c>
      <c r="P51" s="3">
        <v>2</v>
      </c>
      <c r="Q51" s="3">
        <v>4</v>
      </c>
      <c r="R51" s="3">
        <v>1</v>
      </c>
      <c r="S51" s="3">
        <v>1</v>
      </c>
      <c r="T51" s="1">
        <f t="shared" si="2"/>
        <v>80</v>
      </c>
      <c r="U51" s="31"/>
      <c r="XES51">
        <f t="shared" si="3"/>
        <v>80</v>
      </c>
    </row>
    <row r="52" spans="1:21 16373:16373" ht="28.25" customHeight="1">
      <c r="A52" s="7" t="s">
        <v>65</v>
      </c>
      <c r="B52" s="20">
        <v>3</v>
      </c>
      <c r="C52" s="15">
        <v>7</v>
      </c>
      <c r="D52" s="2">
        <v>4</v>
      </c>
      <c r="E52" s="2">
        <v>5</v>
      </c>
      <c r="F52" s="2">
        <v>7</v>
      </c>
      <c r="G52" s="3">
        <v>4</v>
      </c>
      <c r="H52" s="3">
        <v>10</v>
      </c>
      <c r="I52" s="3">
        <v>4</v>
      </c>
      <c r="J52" s="3">
        <v>6</v>
      </c>
      <c r="K52" s="3">
        <v>3</v>
      </c>
      <c r="L52" s="3">
        <v>4</v>
      </c>
      <c r="M52" s="3">
        <v>0</v>
      </c>
      <c r="N52" s="3">
        <v>0</v>
      </c>
      <c r="O52" s="3">
        <v>0</v>
      </c>
      <c r="P52" s="3">
        <v>2</v>
      </c>
      <c r="Q52" s="3">
        <v>4</v>
      </c>
      <c r="R52" s="3">
        <v>1</v>
      </c>
      <c r="S52" s="3">
        <v>1</v>
      </c>
      <c r="T52" s="1">
        <f t="shared" si="2"/>
        <v>65</v>
      </c>
      <c r="U52" s="31"/>
      <c r="XES52">
        <f t="shared" si="3"/>
        <v>65</v>
      </c>
    </row>
    <row r="53" spans="1:21 16373:1637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spans="1:21 16373:1637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</row>
  </sheetData>
  <sortState xmlns:xlrd2="http://schemas.microsoft.com/office/spreadsheetml/2017/richdata2" ref="A2:XES52">
    <sortCondition descending="1" ref="T2:T52"/>
  </sortState>
  <pageMargins left="0.7" right="0.7" top="0.75" bottom="0.75" header="0.3" footer="0.3"/>
  <pageSetup paperSize="8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Sheet3</vt:lpstr>
      <vt:lpstr>Sheet1!Print_Area</vt:lpstr>
      <vt:lpstr>Sheet3!Print_Area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Maree Maynard</cp:lastModifiedBy>
  <cp:lastPrinted>2023-04-04T07:41:45Z</cp:lastPrinted>
  <dcterms:created xsi:type="dcterms:W3CDTF">2015-03-26T23:27:36Z</dcterms:created>
  <dcterms:modified xsi:type="dcterms:W3CDTF">2023-07-24T00:08:09Z</dcterms:modified>
</cp:coreProperties>
</file>